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defaultThemeVersion="166925"/>
  <mc:AlternateContent xmlns:mc="http://schemas.openxmlformats.org/markup-compatibility/2006">
    <mc:Choice Requires="x15">
      <x15ac:absPath xmlns:x15ac="http://schemas.microsoft.com/office/spreadsheetml/2010/11/ac" url="T:\Avaries\4 - LASER\LASER CLAIMS CHANGES\Claims Notification Process\"/>
    </mc:Choice>
  </mc:AlternateContent>
  <xr:revisionPtr revIDLastSave="0" documentId="13_ncr:1_{73263101-36C6-4877-9571-8AC013D8C3EE}" xr6:coauthVersionLast="47" xr6:coauthVersionMax="47" xr10:uidLastSave="{00000000-0000-0000-0000-000000000000}"/>
  <bookViews>
    <workbookView xWindow="28680" yWindow="-120" windowWidth="29040" windowHeight="15720" xr2:uid="{B6A6C063-BAAC-4683-8E46-79DFBADC227C}"/>
  </bookViews>
  <sheets>
    <sheet name="Summary of Cover" sheetId="1" r:id="rId1"/>
    <sheet name="Rooms" sheetId="2" r:id="rId2"/>
    <sheet name="Various 1 " sheetId="3" r:id="rId3"/>
    <sheet name="Bedrooms" sheetId="4" r:id="rId4"/>
    <sheet name="Various 2" sheetId="5" r:id="rId5"/>
  </sheets>
  <definedNames>
    <definedName name="_xlnm.Print_Area" localSheetId="0">'Summary of Cover'!$A$1:$K$40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9" i="3" l="1"/>
  <c r="E18" i="1" s="1"/>
  <c r="H25" i="5"/>
  <c r="K18" i="1" s="1"/>
  <c r="H53" i="5"/>
  <c r="K19" i="1" s="1"/>
  <c r="K59" i="3"/>
  <c r="H17" i="1" s="1"/>
  <c r="A24" i="1"/>
  <c r="L53" i="5"/>
  <c r="K20" i="1" s="1"/>
  <c r="C53" i="5"/>
  <c r="K17" i="1" s="1"/>
  <c r="C37" i="5"/>
  <c r="K16" i="1" s="1"/>
  <c r="C24" i="5"/>
  <c r="H21" i="1" s="1"/>
  <c r="K50" i="4"/>
  <c r="H20" i="1" s="1"/>
  <c r="G50" i="4"/>
  <c r="H19" i="1" s="1"/>
  <c r="C50" i="4"/>
  <c r="H18" i="1" s="1"/>
  <c r="G59" i="3"/>
  <c r="E20" i="1" s="1"/>
  <c r="C59" i="3"/>
  <c r="E19" i="1" s="1"/>
  <c r="K30" i="3"/>
  <c r="H16" i="1" s="1"/>
  <c r="C26" i="3"/>
  <c r="E17" i="1" s="1"/>
  <c r="K23" i="3"/>
  <c r="E21" i="1" s="1"/>
  <c r="K41" i="2"/>
  <c r="E16" i="1" s="1"/>
  <c r="G41" i="2"/>
  <c r="B20" i="1" s="1"/>
  <c r="C41" i="2"/>
  <c r="B18" i="1" s="1"/>
  <c r="K30" i="2"/>
  <c r="B21" i="1" s="1"/>
  <c r="G28" i="2"/>
  <c r="B19" i="1" s="1"/>
  <c r="C28" i="2"/>
  <c r="B17" i="1" s="1"/>
  <c r="C14" i="2"/>
  <c r="B16" i="1" s="1"/>
  <c r="G24" i="1" l="1"/>
  <c r="J32" i="1" s="1"/>
</calcChain>
</file>

<file path=xl/sharedStrings.xml><?xml version="1.0" encoding="utf-8"?>
<sst xmlns="http://schemas.openxmlformats.org/spreadsheetml/2006/main" count="501" uniqueCount="328">
  <si>
    <t xml:space="preserve">Please see original document for full TERMS &amp; CONDITIONS                                                                              </t>
  </si>
  <si>
    <t>FILE NUMBER</t>
  </si>
  <si>
    <t>SURNAME</t>
  </si>
  <si>
    <t xml:space="preserve">ORIGIN </t>
  </si>
  <si>
    <t xml:space="preserve">DESTINATION </t>
  </si>
  <si>
    <t>BRANCH NAME</t>
  </si>
  <si>
    <t xml:space="preserve">PACKING DATE </t>
  </si>
  <si>
    <t>Air</t>
  </si>
  <si>
    <t>Road</t>
  </si>
  <si>
    <t>Sea</t>
  </si>
  <si>
    <t xml:space="preserve">Insurance Rate </t>
  </si>
  <si>
    <t xml:space="preserve">SUMMARY </t>
  </si>
  <si>
    <t>A. HALL</t>
  </si>
  <si>
    <t xml:space="preserve">G. MISCELLANEOUS </t>
  </si>
  <si>
    <t>M. HEAVY ITEMS</t>
  </si>
  <si>
    <t>S. GARAGE</t>
  </si>
  <si>
    <t>B. STUDY ROOM</t>
  </si>
  <si>
    <t>H. MEN'S CLOTHING</t>
  </si>
  <si>
    <t>N. MISCELLANEOUS</t>
  </si>
  <si>
    <t>T. CELLAR</t>
  </si>
  <si>
    <t xml:space="preserve">C. DINING ROOM </t>
  </si>
  <si>
    <t>I. WOMAN'S CLOTHING</t>
  </si>
  <si>
    <t>O. MASTER BEDROOM</t>
  </si>
  <si>
    <t>U. SPORTS GEAR</t>
  </si>
  <si>
    <t>D. KITCHEN</t>
  </si>
  <si>
    <t>J. GENERAL</t>
  </si>
  <si>
    <t>P. CHILD BEDROOM 1</t>
  </si>
  <si>
    <t>V. VEHICLES ETC</t>
  </si>
  <si>
    <t xml:space="preserve">E. BATHROOM </t>
  </si>
  <si>
    <t>K. ELECTRIC APPLIANCES</t>
  </si>
  <si>
    <t>Q. CHILD BEDROOM 2</t>
  </si>
  <si>
    <t>W. MISCELLANEOUS</t>
  </si>
  <si>
    <t>F. LIVING ROOM</t>
  </si>
  <si>
    <t>L. PRECIOUS ITEMS</t>
  </si>
  <si>
    <t>R. GARDEN</t>
  </si>
  <si>
    <t xml:space="preserve">CURRENCY OF INVENTORY </t>
  </si>
  <si>
    <t>ZAR</t>
  </si>
  <si>
    <t>Please note that for this Insurance Inventory to be legally binding, you must print out and return a signed hard copy to specific branch. Failure to do so could render your enrolment and insurance cover void.</t>
  </si>
  <si>
    <t xml:space="preserve">Page 1 </t>
  </si>
  <si>
    <t>ARTICLE</t>
  </si>
  <si>
    <t>QTY</t>
  </si>
  <si>
    <t>VALUE</t>
  </si>
  <si>
    <t>Qty</t>
  </si>
  <si>
    <t>A.HALL</t>
  </si>
  <si>
    <t>D.KITCHEN</t>
  </si>
  <si>
    <t>F.LIVING ROOM</t>
  </si>
  <si>
    <t>Chest of Drawers</t>
  </si>
  <si>
    <t>Cupboard</t>
  </si>
  <si>
    <t>Sideboard</t>
  </si>
  <si>
    <t>Console</t>
  </si>
  <si>
    <t>Wardrobe</t>
  </si>
  <si>
    <t>Coat Rack</t>
  </si>
  <si>
    <t>Chair</t>
  </si>
  <si>
    <t>Table</t>
  </si>
  <si>
    <t>Umbrella stand</t>
  </si>
  <si>
    <t>Trolley</t>
  </si>
  <si>
    <t>Mirror</t>
  </si>
  <si>
    <t>Coffee table</t>
  </si>
  <si>
    <t>Carpet</t>
  </si>
  <si>
    <t>Stool</t>
  </si>
  <si>
    <t>TV stand</t>
  </si>
  <si>
    <t>Clock</t>
  </si>
  <si>
    <t>Table Bench</t>
  </si>
  <si>
    <t>Picture</t>
  </si>
  <si>
    <t>Shelf</t>
  </si>
  <si>
    <t>Armchair</t>
  </si>
  <si>
    <t>Cooker</t>
  </si>
  <si>
    <t>Sofa</t>
  </si>
  <si>
    <t>Ironing Board</t>
  </si>
  <si>
    <t>Rocking Chair</t>
  </si>
  <si>
    <t>TOTAL A</t>
  </si>
  <si>
    <t xml:space="preserve"> </t>
  </si>
  <si>
    <t>Bin</t>
  </si>
  <si>
    <t>Bean Bag</t>
  </si>
  <si>
    <t>Lamp</t>
  </si>
  <si>
    <t>B.STUDY ROOM</t>
  </si>
  <si>
    <t>Chandelier</t>
  </si>
  <si>
    <t>Magazine Rack</t>
  </si>
  <si>
    <t>Desk</t>
  </si>
  <si>
    <t>Grandfather clock</t>
  </si>
  <si>
    <t>Writing Desk</t>
  </si>
  <si>
    <t>Plate</t>
  </si>
  <si>
    <t>Piano</t>
  </si>
  <si>
    <t>Filing Cabinet</t>
  </si>
  <si>
    <t>Bowl</t>
  </si>
  <si>
    <t>Glass</t>
  </si>
  <si>
    <t>Cutlery</t>
  </si>
  <si>
    <t>Pot</t>
  </si>
  <si>
    <t>CD,video holder</t>
  </si>
  <si>
    <t>Book-case</t>
  </si>
  <si>
    <t>Frying-pans</t>
  </si>
  <si>
    <t>Cake mould</t>
  </si>
  <si>
    <t>Various dishes</t>
  </si>
  <si>
    <t>Cushion</t>
  </si>
  <si>
    <t>Various utensils</t>
  </si>
  <si>
    <t>Aquarium</t>
  </si>
  <si>
    <t>Paper Basket</t>
  </si>
  <si>
    <t>Kitchen linen</t>
  </si>
  <si>
    <t>Vase</t>
  </si>
  <si>
    <t>TOTAL B</t>
  </si>
  <si>
    <t>TOTAL D</t>
  </si>
  <si>
    <t>Decoration</t>
  </si>
  <si>
    <t>C.DINING ROOM</t>
  </si>
  <si>
    <t>E.BATHROOM</t>
  </si>
  <si>
    <t>TOTAL F</t>
  </si>
  <si>
    <t>Toilet Cabinet</t>
  </si>
  <si>
    <t>G.MISCELLANOUS ITEMS</t>
  </si>
  <si>
    <t>Towel-rail</t>
  </si>
  <si>
    <t>Bathroom Rug</t>
  </si>
  <si>
    <t>Scales</t>
  </si>
  <si>
    <t>Laundry Basket</t>
  </si>
  <si>
    <t>Bathroom Linen</t>
  </si>
  <si>
    <t>Drying rack</t>
  </si>
  <si>
    <t>TOTAL C</t>
  </si>
  <si>
    <t>TOTAL E</t>
  </si>
  <si>
    <t>TOTAL G</t>
  </si>
  <si>
    <t>Page 2</t>
  </si>
  <si>
    <t>H.MEN'S CLOTHING</t>
  </si>
  <si>
    <t>K.ELECTRIC APPLIANCE</t>
  </si>
  <si>
    <t>Suit</t>
  </si>
  <si>
    <t>Fridge</t>
  </si>
  <si>
    <t>Jacket</t>
  </si>
  <si>
    <t>Freezer</t>
  </si>
  <si>
    <t>Engraving</t>
  </si>
  <si>
    <t>Trousers</t>
  </si>
  <si>
    <t>Wine cooler</t>
  </si>
  <si>
    <t>Antique Items</t>
  </si>
  <si>
    <t>Raincoat</t>
  </si>
  <si>
    <t>Washing Machine</t>
  </si>
  <si>
    <t>Coat</t>
  </si>
  <si>
    <t>Dryer</t>
  </si>
  <si>
    <t>Iron</t>
  </si>
  <si>
    <t>China set</t>
  </si>
  <si>
    <t>Shirt</t>
  </si>
  <si>
    <t>Dishwasher</t>
  </si>
  <si>
    <t>Silverware</t>
  </si>
  <si>
    <t>Pullover</t>
  </si>
  <si>
    <t>Oven</t>
  </si>
  <si>
    <t>Statue</t>
  </si>
  <si>
    <t>Tie</t>
  </si>
  <si>
    <t>Microwave</t>
  </si>
  <si>
    <t>T-shirt</t>
  </si>
  <si>
    <t>Vacuum Cleaner</t>
  </si>
  <si>
    <t>Sportswear</t>
  </si>
  <si>
    <t>Mixer</t>
  </si>
  <si>
    <t>Underwear</t>
  </si>
  <si>
    <t>Cooking food processor</t>
  </si>
  <si>
    <t>Shoes</t>
  </si>
  <si>
    <t>Pressure cooker</t>
  </si>
  <si>
    <t>TOTAL L</t>
  </si>
  <si>
    <t>Hat</t>
  </si>
  <si>
    <t>Coffee Grinder</t>
  </si>
  <si>
    <t>Belt</t>
  </si>
  <si>
    <t>Coffee machine</t>
  </si>
  <si>
    <t>M.HEAVY ITEMS</t>
  </si>
  <si>
    <t>Night wear</t>
  </si>
  <si>
    <t>Toaster</t>
  </si>
  <si>
    <t>Pool table</t>
  </si>
  <si>
    <t>Total H</t>
  </si>
  <si>
    <t>Kettle</t>
  </si>
  <si>
    <t>Safe</t>
  </si>
  <si>
    <t>Fryer</t>
  </si>
  <si>
    <t>I.WOMAN'S CLOTHING</t>
  </si>
  <si>
    <t>Grill</t>
  </si>
  <si>
    <t>American fridge</t>
  </si>
  <si>
    <t>Sewing Machine</t>
  </si>
  <si>
    <t>TOTAL M</t>
  </si>
  <si>
    <t>Skirt</t>
  </si>
  <si>
    <t>Hair Dryer</t>
  </si>
  <si>
    <t>Hi-Fi set</t>
  </si>
  <si>
    <t>N.MISCELLANOUS ITEMS</t>
  </si>
  <si>
    <t>CD Player</t>
  </si>
  <si>
    <t>Blouse</t>
  </si>
  <si>
    <t>Amplifier</t>
  </si>
  <si>
    <t>Speaker</t>
  </si>
  <si>
    <t>Evening Dress</t>
  </si>
  <si>
    <t>Video camera</t>
  </si>
  <si>
    <t>Dress</t>
  </si>
  <si>
    <t>Radio</t>
  </si>
  <si>
    <t>TV Set &amp; Size</t>
  </si>
  <si>
    <t>Soundbar</t>
  </si>
  <si>
    <t>Heater</t>
  </si>
  <si>
    <t>Home theatre system</t>
  </si>
  <si>
    <t>Computer screen/Desktop</t>
  </si>
  <si>
    <t>Computer keyboard + mouse</t>
  </si>
  <si>
    <t>Printer</t>
  </si>
  <si>
    <t>Photocopier</t>
  </si>
  <si>
    <t>Telephone</t>
  </si>
  <si>
    <t>Bag</t>
  </si>
  <si>
    <t>Answering Machine</t>
  </si>
  <si>
    <t>TOTAL I</t>
  </si>
  <si>
    <t>Video games console</t>
  </si>
  <si>
    <t>Film Projector</t>
  </si>
  <si>
    <t xml:space="preserve">J.GENERAL </t>
  </si>
  <si>
    <t>Ornaments</t>
  </si>
  <si>
    <t>Video,CD</t>
  </si>
  <si>
    <t>Video games</t>
  </si>
  <si>
    <t>Books</t>
  </si>
  <si>
    <t>Linen</t>
  </si>
  <si>
    <t>Curtains</t>
  </si>
  <si>
    <t>Lamp Shades</t>
  </si>
  <si>
    <t>TOTAL J</t>
  </si>
  <si>
    <t>TOTAL K</t>
  </si>
  <si>
    <t>TOTAL N</t>
  </si>
  <si>
    <t>Page 3</t>
  </si>
  <si>
    <t>O.MASTER BEDROOM</t>
  </si>
  <si>
    <t>P.CHILD BEDROOM 1</t>
  </si>
  <si>
    <t>Q.CHILD BEDROOM 2</t>
  </si>
  <si>
    <t>Sleeper couch</t>
  </si>
  <si>
    <t>Bed</t>
  </si>
  <si>
    <t>Crib</t>
  </si>
  <si>
    <t>Bed base</t>
  </si>
  <si>
    <t>Mattress</t>
  </si>
  <si>
    <t>Headboard</t>
  </si>
  <si>
    <t>Pillow</t>
  </si>
  <si>
    <t>Bunkbed</t>
  </si>
  <si>
    <t>Comforter</t>
  </si>
  <si>
    <t>Duvet</t>
  </si>
  <si>
    <t>Blanket</t>
  </si>
  <si>
    <t>Chest of drawers</t>
  </si>
  <si>
    <t>Bed side table</t>
  </si>
  <si>
    <t>Dressing table</t>
  </si>
  <si>
    <t>Rug</t>
  </si>
  <si>
    <t>Toys Chest</t>
  </si>
  <si>
    <t>Toys</t>
  </si>
  <si>
    <t>Board games</t>
  </si>
  <si>
    <t>Soft toys</t>
  </si>
  <si>
    <t>Play Pen</t>
  </si>
  <si>
    <t>Changing table</t>
  </si>
  <si>
    <t>Nursery set</t>
  </si>
  <si>
    <t>Push Chair</t>
  </si>
  <si>
    <t>Child Car seat</t>
  </si>
  <si>
    <t>Clothes</t>
  </si>
  <si>
    <t>TOTAL O</t>
  </si>
  <si>
    <t>TOTAL P</t>
  </si>
  <si>
    <t>TOTAL Q</t>
  </si>
  <si>
    <t>Page 4</t>
  </si>
  <si>
    <t>R.GARDEN</t>
  </si>
  <si>
    <t>U.SPORTS GEAR</t>
  </si>
  <si>
    <t>W.MISCELLANOUS</t>
  </si>
  <si>
    <t>Scooter</t>
  </si>
  <si>
    <t>Electric scooter</t>
  </si>
  <si>
    <t>Bench</t>
  </si>
  <si>
    <t>Kid bicycle</t>
  </si>
  <si>
    <t>Deck chair</t>
  </si>
  <si>
    <t>Mountain bike</t>
  </si>
  <si>
    <t xml:space="preserve">Braai Equipment </t>
  </si>
  <si>
    <t>Race bicycle</t>
  </si>
  <si>
    <t>Garden Umbrella</t>
  </si>
  <si>
    <t>Electric bicycle</t>
  </si>
  <si>
    <t>Trampoline</t>
  </si>
  <si>
    <t>Surfboard</t>
  </si>
  <si>
    <t>Swing</t>
  </si>
  <si>
    <t>Ski</t>
  </si>
  <si>
    <t>Wendyhouse</t>
  </si>
  <si>
    <t>Table tennis table</t>
  </si>
  <si>
    <t>Flower pot</t>
  </si>
  <si>
    <t>Helmets</t>
  </si>
  <si>
    <t>Lawnmower</t>
  </si>
  <si>
    <t>Rollers</t>
  </si>
  <si>
    <t>Garden tools</t>
  </si>
  <si>
    <t>Skateboard</t>
  </si>
  <si>
    <t>Garden Furniture</t>
  </si>
  <si>
    <t>Golf clubs</t>
  </si>
  <si>
    <t>Gazebo</t>
  </si>
  <si>
    <t>Golf Caddy</t>
  </si>
  <si>
    <t>Kitesurf</t>
  </si>
  <si>
    <t>TOTAL R</t>
  </si>
  <si>
    <t>TOTAL U</t>
  </si>
  <si>
    <t>S.GARAGE</t>
  </si>
  <si>
    <t>Toolbox</t>
  </si>
  <si>
    <t>V.VEHICLES/ MOTOR CYCLES/ BOATS/ TRAILERS</t>
  </si>
  <si>
    <t>Various tools</t>
  </si>
  <si>
    <t>Shelves</t>
  </si>
  <si>
    <t>Trunk</t>
  </si>
  <si>
    <t>Suitcase</t>
  </si>
  <si>
    <t>Ladder</t>
  </si>
  <si>
    <t>Tool Cupboard</t>
  </si>
  <si>
    <t>TOTAL S</t>
  </si>
  <si>
    <t>T.CELLAR</t>
  </si>
  <si>
    <t>Trailer Year</t>
  </si>
  <si>
    <t>Trailer Make &amp; Model</t>
  </si>
  <si>
    <t xml:space="preserve">Trailer Valuation </t>
  </si>
  <si>
    <t>TOTAL T</t>
  </si>
  <si>
    <t>TOTAL V</t>
  </si>
  <si>
    <t>TOTAL W</t>
  </si>
  <si>
    <t>Page 5</t>
  </si>
  <si>
    <t>Artworks</t>
  </si>
  <si>
    <t>Crystal ware</t>
  </si>
  <si>
    <t>Dinner Service 1</t>
  </si>
  <si>
    <t>Dinner Service 2</t>
  </si>
  <si>
    <t>Marble Tops</t>
  </si>
  <si>
    <t>Marble Table</t>
  </si>
  <si>
    <t>L.PRECIOUS/FRAGILE ITEMS</t>
  </si>
  <si>
    <t>NB: All claims must be reported to OVERSEAS ADMINISTRATION MANAGEMENT who is acting on behalf of the Insurer (Centriq Insurance Company a Licensed non – life and FSP 3417); OAM will be assisting you in the management of your insurance clam. Please send your claim notification within 7-days after the delivery of your items via email to: claimsadministration@overseasam.com in the event of a claim. All claims will be processed promptly &amp; efficiently.</t>
  </si>
  <si>
    <r>
      <rPr>
        <b/>
        <u/>
        <sz val="8"/>
        <rFont val="Arial"/>
        <family val="2"/>
      </rPr>
      <t xml:space="preserve">IMPORTANT: </t>
    </r>
    <r>
      <rPr>
        <b/>
        <sz val="8"/>
        <rFont val="Arial"/>
        <family val="2"/>
      </rPr>
      <t xml:space="preserve">It is re-emphasised that the goods must be insured for the full replacement value at destination, as the policy is subject to average, and you will have to bear a proportionate part of any loss and/or damage to articles not insured for their full replacement value. Please remember that the new replacement value at destination may not be more than at country of origin. All certificates of insurance will be issued in ZAR (South African Rand) only. Insurance application forms received in foreign currency will be converted to ZAR (South African Rand) at the exchange rate applicable calculated at the date of the invoiced premium. All claims will be paid in ZAR (South African Rand) based on the exchange rate at the time of the loss/delivery of the consignment. Our representatives do not provide any advice, any information provide is factual and may not be construed as being giving advice.                                                                                                                                                                                                                                                                                                                                                                                                                                      </t>
    </r>
  </si>
  <si>
    <t>I desire to effect All Risk in Transit insurance and I declare the above statements are true and complete and that nothing materially affecting the risk has been concealed by me and that the amounts above stated are the full value of the household moved. I agree that this proposal shall be taken as the basis of the proposed contract between me and insurers and that no payment to the carrier may be withheld, should a claim arise from the transportation of my household and/or effects. I understand and agree to the conditions of insurance enclosed.</t>
  </si>
  <si>
    <t>INSURANCE VALUED INVENTORY FORM FOR DOMESTIC/ INTERNATIONAL REMOVALS</t>
  </si>
  <si>
    <t xml:space="preserve">DATE </t>
  </si>
  <si>
    <t>SIGNATURE</t>
  </si>
  <si>
    <t>Golf bag</t>
  </si>
  <si>
    <t>Golf drivers</t>
  </si>
  <si>
    <t>Glass set 1</t>
  </si>
  <si>
    <t>Glass set 2</t>
  </si>
  <si>
    <t>Tea / Coffee set 1</t>
  </si>
  <si>
    <t>Tea / Coffee set 2</t>
  </si>
  <si>
    <t>Table clothes</t>
  </si>
  <si>
    <t>Medicine Cabinet</t>
  </si>
  <si>
    <t>Computer (no laptop)</t>
  </si>
  <si>
    <t>Vehicle 1 Year</t>
  </si>
  <si>
    <t xml:space="preserve">Vehicle 1 Make &amp; Model </t>
  </si>
  <si>
    <t>Vehicle 1 valuation</t>
  </si>
  <si>
    <t>Vehicle 2 valuation</t>
  </si>
  <si>
    <t xml:space="preserve">Vehicle 2 Make &amp; Model </t>
  </si>
  <si>
    <t>Vehicle 2 Year</t>
  </si>
  <si>
    <t>Motorcycle 1 Year</t>
  </si>
  <si>
    <t xml:space="preserve">Motorcycle 1 Make &amp; Model </t>
  </si>
  <si>
    <t>Motorcycle 1 Valuation</t>
  </si>
  <si>
    <t>Motorcycle 2 Year</t>
  </si>
  <si>
    <t xml:space="preserve">Motorcycle 2 Make &amp; Model </t>
  </si>
  <si>
    <t>Motorcycle 2 Valuation</t>
  </si>
  <si>
    <t>laser_move_en_ins_doc_VALUED INVENTORY_2024_v2</t>
  </si>
  <si>
    <t>AN ADDITIONAL VALUED INVENTORYCAN BE ATTACHED                                                                                      (DON’T FORGET TO INCLUDE THE VALUE IN THIS SUMMARY)</t>
  </si>
  <si>
    <t xml:space="preserve">SUP board </t>
  </si>
  <si>
    <t>Paddles</t>
  </si>
  <si>
    <t>Move Costs</t>
  </si>
  <si>
    <t>PREMIUM PAYABLE (ZAR) (VAT EXCLUDED)</t>
  </si>
  <si>
    <t>TOTAL HOUSEHOLD GOOD &amp; VEHICLES/MOTORCYCLES/BOATS/TRAILER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</si>
</sst>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Calibri"/>
      <family val="2"/>
      <scheme val="minor"/>
    </font>
    <font>
      <b/>
      <sz val="25"/>
      <color indexed="10"/>
      <name val="Arial"/>
      <family val="2"/>
    </font>
    <font>
      <b/>
      <sz val="10"/>
      <name val="Arial"/>
      <family val="2"/>
    </font>
    <font>
      <b/>
      <i/>
      <sz val="14"/>
      <color rgb="FF000000"/>
      <name val="Arial"/>
      <family val="2"/>
    </font>
    <font>
      <b/>
      <i/>
      <sz val="14"/>
      <color indexed="10"/>
      <name val="Arial"/>
      <family val="2"/>
    </font>
    <font>
      <b/>
      <sz val="12"/>
      <color rgb="FF000000"/>
      <name val="Arial"/>
      <family val="2"/>
    </font>
    <font>
      <sz val="12"/>
      <name val="Arial"/>
      <family val="2"/>
    </font>
    <font>
      <b/>
      <sz val="10"/>
      <color theme="0"/>
      <name val="Arial"/>
      <family val="2"/>
    </font>
    <font>
      <b/>
      <sz val="12"/>
      <name val="Arial"/>
      <family val="2"/>
    </font>
    <font>
      <u/>
      <sz val="10"/>
      <color indexed="12"/>
      <name val="Arial"/>
      <family val="2"/>
    </font>
    <font>
      <b/>
      <sz val="20"/>
      <color rgb="FF000000"/>
      <name val="Arial"/>
      <family val="2"/>
    </font>
    <font>
      <b/>
      <sz val="20"/>
      <color indexed="10"/>
      <name val="Arial"/>
      <family val="2"/>
    </font>
    <font>
      <b/>
      <sz val="8"/>
      <name val="Arial"/>
      <family val="2"/>
    </font>
    <font>
      <b/>
      <sz val="15"/>
      <color indexed="10"/>
      <name val="Arial"/>
      <family val="2"/>
    </font>
    <font>
      <sz val="10"/>
      <name val="Arial"/>
      <family val="2"/>
    </font>
    <font>
      <i/>
      <sz val="8"/>
      <name val="Arial"/>
      <family val="2"/>
    </font>
    <font>
      <sz val="10"/>
      <color theme="1"/>
      <name val="Calibri"/>
      <family val="2"/>
      <scheme val="minor"/>
    </font>
    <font>
      <sz val="11"/>
      <color rgb="FF000000"/>
      <name val="Calibri"/>
      <family val="2"/>
      <scheme val="minor"/>
    </font>
    <font>
      <sz val="10"/>
      <color rgb="FF000000"/>
      <name val="Arial"/>
      <family val="2"/>
    </font>
    <font>
      <b/>
      <sz val="10"/>
      <color rgb="FF000000"/>
      <name val="Arial"/>
      <family val="2"/>
    </font>
    <font>
      <sz val="10"/>
      <color rgb="FF000000"/>
      <name val="Calibri"/>
      <family val="2"/>
      <scheme val="minor"/>
    </font>
    <font>
      <b/>
      <u/>
      <sz val="8"/>
      <name val="Arial"/>
      <family val="2"/>
    </font>
    <font>
      <sz val="8"/>
      <color theme="1"/>
      <name val="Arial"/>
      <family val="2"/>
    </font>
    <font>
      <b/>
      <sz val="9"/>
      <name val="Arial"/>
      <family val="2"/>
    </font>
    <font>
      <b/>
      <sz val="8"/>
      <color theme="1"/>
      <name val="Arial"/>
      <family val="2"/>
    </font>
  </fonts>
  <fills count="6">
    <fill>
      <patternFill patternType="none"/>
    </fill>
    <fill>
      <patternFill patternType="gray125"/>
    </fill>
    <fill>
      <patternFill patternType="solid">
        <fgColor indexed="9"/>
        <bgColor indexed="64"/>
      </patternFill>
    </fill>
    <fill>
      <patternFill patternType="solid">
        <fgColor theme="1"/>
        <bgColor indexed="64"/>
      </patternFill>
    </fill>
    <fill>
      <patternFill patternType="solid">
        <fgColor theme="0"/>
        <bgColor indexed="64"/>
      </patternFill>
    </fill>
    <fill>
      <patternFill patternType="solid">
        <fgColor theme="0" tint="-0.14999847407452621"/>
        <bgColor indexed="64"/>
      </patternFill>
    </fill>
  </fills>
  <borders count="47">
    <border>
      <left/>
      <right/>
      <top/>
      <bottom/>
      <diagonal/>
    </border>
    <border>
      <left/>
      <right/>
      <top/>
      <bottom style="medium">
        <color indexed="64"/>
      </bottom>
      <diagonal/>
    </border>
    <border>
      <left/>
      <right/>
      <top style="medium">
        <color indexed="64"/>
      </top>
      <bottom style="medium">
        <color indexed="64"/>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right/>
      <top/>
      <bottom style="thin">
        <color rgb="FF000000"/>
      </bottom>
      <diagonal/>
    </border>
    <border>
      <left/>
      <right/>
      <top/>
      <bottom style="thin">
        <color indexed="64"/>
      </bottom>
      <diagonal/>
    </border>
    <border>
      <left style="thin">
        <color indexed="64"/>
      </left>
      <right style="thin">
        <color indexed="64"/>
      </right>
      <top style="thin">
        <color rgb="FF000000"/>
      </top>
      <bottom style="thin">
        <color indexed="64"/>
      </bottom>
      <diagonal/>
    </border>
    <border>
      <left style="thin">
        <color indexed="64"/>
      </left>
      <right/>
      <top/>
      <bottom/>
      <diagonal/>
    </border>
    <border>
      <left/>
      <right/>
      <top style="thin">
        <color indexed="64"/>
      </top>
      <bottom style="thin">
        <color rgb="FF000000"/>
      </bottom>
      <diagonal/>
    </border>
    <border>
      <left style="thin">
        <color indexed="64"/>
      </left>
      <right/>
      <top style="thin">
        <color rgb="FF000000"/>
      </top>
      <bottom style="thin">
        <color indexed="64"/>
      </bottom>
      <diagonal/>
    </border>
    <border>
      <left/>
      <right/>
      <top style="thin">
        <color rgb="FF000000"/>
      </top>
      <bottom style="thin">
        <color indexed="64"/>
      </bottom>
      <diagonal/>
    </border>
    <border>
      <left/>
      <right style="thin">
        <color rgb="FF000000"/>
      </right>
      <top style="thin">
        <color rgb="FF000000"/>
      </top>
      <bottom style="thin">
        <color indexed="64"/>
      </bottom>
      <diagonal/>
    </border>
    <border>
      <left style="thin">
        <color rgb="FF000000"/>
      </left>
      <right style="thin">
        <color indexed="64"/>
      </right>
      <top style="thin">
        <color rgb="FF000000"/>
      </top>
      <bottom style="thin">
        <color indexed="64"/>
      </bottom>
      <diagonal/>
    </border>
    <border>
      <left style="thin">
        <color indexed="64"/>
      </left>
      <right style="thin">
        <color rgb="FF000000"/>
      </right>
      <top style="thin">
        <color rgb="FF000000"/>
      </top>
      <bottom style="thin">
        <color indexed="64"/>
      </bottom>
      <diagonal/>
    </border>
    <border>
      <left style="thin">
        <color rgb="FF000000"/>
      </left>
      <right/>
      <top style="thin">
        <color rgb="FF000000"/>
      </top>
      <bottom style="thin">
        <color indexed="64"/>
      </bottom>
      <diagonal/>
    </border>
    <border>
      <left/>
      <right style="thin">
        <color indexed="64"/>
      </right>
      <top style="thin">
        <color rgb="FF000000"/>
      </top>
      <bottom style="thin">
        <color indexed="64"/>
      </bottom>
      <diagonal/>
    </border>
    <border>
      <left style="thin">
        <color indexed="64"/>
      </left>
      <right style="thin">
        <color rgb="FF000000"/>
      </right>
      <top style="thin">
        <color indexed="64"/>
      </top>
      <bottom style="thin">
        <color indexed="64"/>
      </bottom>
      <diagonal/>
    </border>
    <border>
      <left style="thin">
        <color rgb="FF000000"/>
      </left>
      <right style="thin">
        <color indexed="64"/>
      </right>
      <top style="thin">
        <color indexed="64"/>
      </top>
      <bottom style="thin">
        <color indexed="64"/>
      </bottom>
      <diagonal/>
    </border>
    <border>
      <left style="thin">
        <color rgb="FF000000"/>
      </left>
      <right style="thin">
        <color indexed="64"/>
      </right>
      <top style="thin">
        <color indexed="64"/>
      </top>
      <bottom style="thin">
        <color rgb="FF000000"/>
      </bottom>
      <diagonal/>
    </border>
    <border>
      <left/>
      <right style="thin">
        <color rgb="FF000000"/>
      </right>
      <top style="thin">
        <color indexed="64"/>
      </top>
      <bottom style="thin">
        <color indexed="64"/>
      </bottom>
      <diagonal/>
    </border>
    <border>
      <left style="thin">
        <color rgb="FF000000"/>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0" fontId="9" fillId="0" borderId="0" applyNumberFormat="0" applyFill="0" applyBorder="0" applyAlignment="0" applyProtection="0">
      <alignment vertical="top"/>
      <protection locked="0"/>
    </xf>
  </cellStyleXfs>
  <cellXfs count="191">
    <xf numFmtId="0" fontId="0" fillId="0" borderId="0" xfId="0"/>
    <xf numFmtId="0" fontId="0" fillId="2" borderId="0" xfId="0" applyFill="1" applyAlignment="1">
      <alignment vertical="center"/>
    </xf>
    <xf numFmtId="0" fontId="1" fillId="2" borderId="0" xfId="0" applyFont="1" applyFill="1" applyAlignment="1">
      <alignment vertical="center"/>
    </xf>
    <xf numFmtId="15" fontId="2" fillId="2" borderId="0" xfId="0" applyNumberFormat="1" applyFont="1" applyFill="1" applyAlignment="1">
      <alignment vertical="center"/>
    </xf>
    <xf numFmtId="0" fontId="4" fillId="2" borderId="0" xfId="0" applyFont="1" applyFill="1" applyAlignment="1">
      <alignment vertical="center"/>
    </xf>
    <xf numFmtId="0" fontId="8" fillId="2" borderId="4" xfId="0" applyFont="1" applyFill="1" applyBorder="1" applyAlignment="1">
      <alignment vertical="center"/>
    </xf>
    <xf numFmtId="3" fontId="8" fillId="2" borderId="4" xfId="1" quotePrefix="1" applyNumberFormat="1" applyFont="1" applyFill="1" applyBorder="1" applyAlignment="1" applyProtection="1">
      <alignment horizontal="right" vertical="center"/>
    </xf>
    <xf numFmtId="0" fontId="8" fillId="2" borderId="0" xfId="0" applyFont="1" applyFill="1" applyAlignment="1">
      <alignment vertical="center"/>
    </xf>
    <xf numFmtId="3" fontId="8" fillId="2" borderId="4" xfId="0" applyNumberFormat="1" applyFont="1" applyFill="1" applyBorder="1" applyAlignment="1">
      <alignment vertical="center"/>
    </xf>
    <xf numFmtId="0" fontId="8" fillId="0" borderId="4" xfId="0" applyFont="1" applyBorder="1" applyAlignment="1">
      <alignment vertical="center"/>
    </xf>
    <xf numFmtId="3" fontId="8" fillId="0" borderId="4" xfId="0" applyNumberFormat="1" applyFont="1" applyBorder="1" applyAlignment="1">
      <alignment vertical="center"/>
    </xf>
    <xf numFmtId="0" fontId="6" fillId="2" borderId="0" xfId="0" applyFont="1" applyFill="1" applyAlignment="1">
      <alignment vertical="center"/>
    </xf>
    <xf numFmtId="0" fontId="11" fillId="2" borderId="0" xfId="0" applyFont="1" applyFill="1" applyAlignment="1">
      <alignment horizontal="center" vertical="center"/>
    </xf>
    <xf numFmtId="4" fontId="11" fillId="2" borderId="0" xfId="0" applyNumberFormat="1" applyFont="1" applyFill="1" applyAlignment="1">
      <alignment horizontal="center" vertical="center"/>
    </xf>
    <xf numFmtId="0" fontId="13" fillId="2" borderId="0" xfId="0" applyFont="1" applyFill="1" applyAlignment="1">
      <alignment horizontal="center" vertical="center"/>
    </xf>
    <xf numFmtId="4" fontId="13" fillId="2" borderId="0" xfId="0" applyNumberFormat="1" applyFont="1" applyFill="1" applyAlignment="1">
      <alignment horizontal="center" vertical="center"/>
    </xf>
    <xf numFmtId="0" fontId="2" fillId="2" borderId="0" xfId="0" applyFont="1" applyFill="1" applyAlignment="1">
      <alignment horizontal="left" vertical="center"/>
    </xf>
    <xf numFmtId="0" fontId="2" fillId="2" borderId="0" xfId="0" applyFont="1" applyFill="1" applyAlignment="1">
      <alignment horizontal="center" vertical="center"/>
    </xf>
    <xf numFmtId="0" fontId="0" fillId="2" borderId="0" xfId="0" applyFill="1" applyAlignment="1">
      <alignment horizontal="center" vertical="center"/>
    </xf>
    <xf numFmtId="0" fontId="7" fillId="3" borderId="17" xfId="0" applyFont="1" applyFill="1" applyBorder="1" applyAlignment="1">
      <alignment horizontal="left" vertical="center"/>
    </xf>
    <xf numFmtId="0" fontId="7" fillId="3" borderId="18" xfId="0" applyFont="1" applyFill="1" applyBorder="1" applyAlignment="1">
      <alignment horizontal="left" vertical="center"/>
    </xf>
    <xf numFmtId="0" fontId="7" fillId="3" borderId="19" xfId="0" applyFont="1" applyFill="1" applyBorder="1" applyAlignment="1">
      <alignment horizontal="left" vertical="center"/>
    </xf>
    <xf numFmtId="0" fontId="18" fillId="0" borderId="4" xfId="0" applyFont="1" applyBorder="1" applyAlignment="1">
      <alignment horizontal="left" vertical="center"/>
    </xf>
    <xf numFmtId="3" fontId="17" fillId="0" borderId="4" xfId="0" applyNumberFormat="1" applyFont="1" applyBorder="1" applyAlignment="1" applyProtection="1">
      <alignment horizontal="center" vertical="center"/>
      <protection locked="0"/>
    </xf>
    <xf numFmtId="0" fontId="19" fillId="0" borderId="4" xfId="0" applyFont="1" applyBorder="1" applyAlignment="1">
      <alignment horizontal="left" vertical="center"/>
    </xf>
    <xf numFmtId="3" fontId="19" fillId="0" borderId="4" xfId="0" applyNumberFormat="1" applyFont="1" applyBorder="1" applyAlignment="1">
      <alignment horizontal="center" vertical="center"/>
    </xf>
    <xf numFmtId="0" fontId="19" fillId="0" borderId="0" xfId="0" applyFont="1" applyAlignment="1">
      <alignment horizontal="left" vertical="center"/>
    </xf>
    <xf numFmtId="0" fontId="17" fillId="0" borderId="0" xfId="0" applyFont="1" applyAlignment="1">
      <alignment horizontal="center" vertical="center"/>
    </xf>
    <xf numFmtId="0" fontId="19" fillId="0" borderId="4" xfId="0" applyFont="1" applyBorder="1" applyAlignment="1">
      <alignment vertical="center"/>
    </xf>
    <xf numFmtId="3" fontId="17" fillId="0" borderId="34" xfId="0" applyNumberFormat="1" applyFont="1" applyBorder="1" applyAlignment="1" applyProtection="1">
      <alignment horizontal="center" vertical="center"/>
      <protection locked="0"/>
    </xf>
    <xf numFmtId="0" fontId="18" fillId="0" borderId="35" xfId="0" applyFont="1" applyBorder="1" applyAlignment="1" applyProtection="1">
      <alignment horizontal="left" vertical="center"/>
      <protection locked="0"/>
    </xf>
    <xf numFmtId="0" fontId="18" fillId="0" borderId="35" xfId="0" applyFont="1" applyBorder="1" applyAlignment="1" applyProtection="1">
      <alignment vertical="center"/>
      <protection locked="0"/>
    </xf>
    <xf numFmtId="3" fontId="19" fillId="0" borderId="4" xfId="0" applyNumberFormat="1" applyFont="1" applyBorder="1" applyAlignment="1" applyProtection="1">
      <alignment horizontal="center" vertical="center"/>
      <protection locked="0"/>
    </xf>
    <xf numFmtId="0" fontId="19" fillId="0" borderId="4" xfId="0" applyFont="1" applyBorder="1" applyAlignment="1" applyProtection="1">
      <alignment horizontal="left" vertical="center"/>
      <protection locked="0"/>
    </xf>
    <xf numFmtId="0" fontId="18" fillId="0" borderId="4" xfId="0" applyFont="1" applyBorder="1" applyAlignment="1" applyProtection="1">
      <alignment horizontal="left" vertical="center"/>
      <protection locked="0"/>
    </xf>
    <xf numFmtId="3" fontId="18" fillId="0" borderId="4" xfId="0" applyNumberFormat="1" applyFont="1" applyBorder="1" applyAlignment="1" applyProtection="1">
      <alignment horizontal="center" vertical="center"/>
      <protection locked="0"/>
    </xf>
    <xf numFmtId="3" fontId="18" fillId="0" borderId="4" xfId="0" applyNumberFormat="1" applyFont="1" applyBorder="1" applyAlignment="1">
      <alignment horizontal="center" vertical="center"/>
    </xf>
    <xf numFmtId="0" fontId="16" fillId="0" borderId="0" xfId="0" applyFont="1"/>
    <xf numFmtId="0" fontId="18" fillId="0" borderId="4" xfId="0" applyFont="1" applyBorder="1" applyAlignment="1" applyProtection="1">
      <alignment vertical="center"/>
      <protection locked="0"/>
    </xf>
    <xf numFmtId="0" fontId="0" fillId="4" borderId="0" xfId="0" applyFill="1" applyAlignment="1">
      <alignment vertical="center"/>
    </xf>
    <xf numFmtId="0" fontId="10" fillId="2" borderId="0" xfId="0" applyFont="1" applyFill="1" applyAlignment="1">
      <alignment vertical="center"/>
    </xf>
    <xf numFmtId="0" fontId="0" fillId="0" borderId="0" xfId="0" applyAlignment="1">
      <alignment horizontal="left" vertical="center"/>
    </xf>
    <xf numFmtId="0" fontId="0" fillId="0" borderId="0" xfId="0" applyAlignment="1">
      <alignment vertical="center"/>
    </xf>
    <xf numFmtId="0" fontId="2" fillId="4" borderId="0" xfId="0" applyFont="1" applyFill="1" applyAlignment="1" applyProtection="1">
      <alignment vertical="center"/>
      <protection locked="0"/>
    </xf>
    <xf numFmtId="0" fontId="2" fillId="4" borderId="0" xfId="0" applyFont="1" applyFill="1" applyAlignment="1" applyProtection="1">
      <alignment horizontal="right" vertical="center"/>
      <protection locked="0"/>
    </xf>
    <xf numFmtId="0" fontId="2" fillId="4" borderId="0" xfId="0" applyFont="1" applyFill="1" applyAlignment="1" applyProtection="1">
      <alignment horizontal="left" vertical="center"/>
      <protection locked="0"/>
    </xf>
    <xf numFmtId="0" fontId="17" fillId="0" borderId="20" xfId="0" applyFont="1" applyBorder="1" applyAlignment="1">
      <alignment horizontal="center" vertical="center"/>
    </xf>
    <xf numFmtId="0" fontId="18" fillId="0" borderId="38" xfId="0" applyFont="1" applyBorder="1" applyAlignment="1" applyProtection="1">
      <alignment horizontal="left" vertical="center"/>
      <protection locked="0"/>
    </xf>
    <xf numFmtId="3" fontId="18" fillId="0" borderId="19" xfId="0" applyNumberFormat="1" applyFont="1" applyBorder="1" applyAlignment="1" applyProtection="1">
      <alignment horizontal="center" vertical="center"/>
      <protection locked="0"/>
    </xf>
    <xf numFmtId="0" fontId="0" fillId="4" borderId="0" xfId="0" applyFill="1" applyAlignment="1">
      <alignment horizontal="left" vertical="center"/>
    </xf>
    <xf numFmtId="0" fontId="0" fillId="0" borderId="0" xfId="0" applyAlignment="1">
      <alignment horizontal="center" vertical="center"/>
    </xf>
    <xf numFmtId="0" fontId="16" fillId="0" borderId="0" xfId="0" applyFont="1" applyAlignment="1">
      <alignment vertical="center"/>
    </xf>
    <xf numFmtId="0" fontId="20" fillId="0" borderId="0" xfId="0" applyFont="1" applyAlignment="1">
      <alignment horizontal="right"/>
    </xf>
    <xf numFmtId="0" fontId="20" fillId="0" borderId="0" xfId="0" applyFont="1"/>
    <xf numFmtId="0" fontId="16" fillId="0" borderId="0" xfId="0" applyFont="1" applyAlignment="1">
      <alignment horizontal="center" vertical="center"/>
    </xf>
    <xf numFmtId="0" fontId="16" fillId="0" borderId="0" xfId="0" applyFont="1" applyAlignment="1">
      <alignment horizontal="left" vertical="center"/>
    </xf>
    <xf numFmtId="0" fontId="16" fillId="0" borderId="0" xfId="0" applyFont="1" applyAlignment="1">
      <alignment horizontal="right" vertical="center"/>
    </xf>
    <xf numFmtId="0" fontId="20" fillId="0" borderId="0" xfId="0" applyFont="1" applyAlignment="1">
      <alignment vertical="center"/>
    </xf>
    <xf numFmtId="0" fontId="18" fillId="0" borderId="17" xfId="0" applyFont="1" applyBorder="1" applyAlignment="1" applyProtection="1">
      <alignment horizontal="left" vertical="center"/>
      <protection locked="0"/>
    </xf>
    <xf numFmtId="0" fontId="18" fillId="0" borderId="44" xfId="0" applyFont="1" applyBorder="1" applyAlignment="1" applyProtection="1">
      <alignment horizontal="left" vertical="center"/>
      <protection locked="0"/>
    </xf>
    <xf numFmtId="0" fontId="16" fillId="4" borderId="0" xfId="0" applyFont="1" applyFill="1" applyAlignment="1">
      <alignment vertical="center"/>
    </xf>
    <xf numFmtId="0" fontId="16" fillId="4" borderId="0" xfId="0" applyFont="1" applyFill="1" applyAlignment="1">
      <alignment horizontal="right" vertical="center"/>
    </xf>
    <xf numFmtId="0" fontId="20" fillId="4" borderId="0" xfId="0" applyFont="1" applyFill="1" applyAlignment="1">
      <alignment horizontal="left" vertical="center"/>
    </xf>
    <xf numFmtId="3" fontId="18" fillId="0" borderId="20" xfId="0" applyNumberFormat="1" applyFont="1" applyBorder="1" applyAlignment="1" applyProtection="1">
      <alignment vertical="center"/>
      <protection locked="0"/>
    </xf>
    <xf numFmtId="3" fontId="19" fillId="0" borderId="20" xfId="0" applyNumberFormat="1" applyFont="1" applyBorder="1" applyAlignment="1">
      <alignment horizontal="center" vertical="center"/>
    </xf>
    <xf numFmtId="0" fontId="18" fillId="0" borderId="17" xfId="0" applyFont="1" applyBorder="1" applyAlignment="1">
      <alignment horizontal="left" vertical="center"/>
    </xf>
    <xf numFmtId="0" fontId="18" fillId="5" borderId="17" xfId="0" applyFont="1" applyFill="1" applyBorder="1" applyAlignment="1">
      <alignment horizontal="left" vertical="center"/>
    </xf>
    <xf numFmtId="0" fontId="18" fillId="5" borderId="44" xfId="0" applyFont="1" applyFill="1" applyBorder="1" applyAlignment="1">
      <alignment horizontal="left" vertical="center"/>
    </xf>
    <xf numFmtId="3" fontId="18" fillId="5" borderId="19" xfId="0" applyNumberFormat="1" applyFont="1" applyFill="1" applyBorder="1" applyAlignment="1">
      <alignment horizontal="center" vertical="center"/>
    </xf>
    <xf numFmtId="0" fontId="18" fillId="0" borderId="35" xfId="0" applyFont="1" applyBorder="1" applyAlignment="1">
      <alignment horizontal="left" vertical="center"/>
    </xf>
    <xf numFmtId="0" fontId="19" fillId="0" borderId="36" xfId="0" applyFont="1" applyBorder="1" applyAlignment="1">
      <alignment vertical="center"/>
    </xf>
    <xf numFmtId="3" fontId="19" fillId="0" borderId="34" xfId="0" applyNumberFormat="1" applyFont="1" applyBorder="1" applyAlignment="1">
      <alignment horizontal="center" vertical="center"/>
    </xf>
    <xf numFmtId="0" fontId="18" fillId="0" borderId="38" xfId="0" applyFont="1" applyBorder="1" applyAlignment="1">
      <alignment horizontal="left" vertical="center"/>
    </xf>
    <xf numFmtId="3" fontId="19" fillId="0" borderId="4" xfId="0" applyNumberFormat="1" applyFont="1" applyBorder="1" applyAlignment="1">
      <alignment vertical="center"/>
    </xf>
    <xf numFmtId="0" fontId="19" fillId="0" borderId="35" xfId="0" applyFont="1" applyBorder="1" applyAlignment="1">
      <alignment horizontal="left" vertical="center"/>
    </xf>
    <xf numFmtId="0" fontId="19" fillId="0" borderId="38" xfId="0" applyFont="1" applyBorder="1" applyAlignment="1">
      <alignment horizontal="left" vertical="center"/>
    </xf>
    <xf numFmtId="0" fontId="17" fillId="0" borderId="4" xfId="0" applyFont="1" applyBorder="1" applyAlignment="1" applyProtection="1">
      <alignment horizontal="left" vertical="center"/>
      <protection locked="0"/>
    </xf>
    <xf numFmtId="0" fontId="0" fillId="0" borderId="0" xfId="0" applyAlignment="1" applyProtection="1">
      <alignment vertical="center"/>
      <protection locked="0"/>
    </xf>
    <xf numFmtId="0" fontId="2" fillId="2" borderId="6" xfId="0" applyFont="1" applyFill="1" applyBorder="1" applyAlignment="1">
      <alignment horizontal="left" vertical="center"/>
    </xf>
    <xf numFmtId="0" fontId="2" fillId="2" borderId="3" xfId="0" applyFont="1" applyFill="1" applyBorder="1" applyAlignment="1">
      <alignment horizontal="left" vertical="center"/>
    </xf>
    <xf numFmtId="0" fontId="2" fillId="2" borderId="7" xfId="0" applyFont="1" applyFill="1" applyBorder="1" applyAlignment="1">
      <alignment horizontal="left" vertical="center"/>
    </xf>
    <xf numFmtId="0" fontId="10" fillId="2" borderId="15" xfId="0" applyFont="1" applyFill="1" applyBorder="1" applyAlignment="1">
      <alignment horizontal="center" vertical="center"/>
    </xf>
    <xf numFmtId="0" fontId="10" fillId="2" borderId="2" xfId="0" applyFont="1" applyFill="1" applyBorder="1" applyAlignment="1">
      <alignment horizontal="center" vertical="center"/>
    </xf>
    <xf numFmtId="0" fontId="10" fillId="2" borderId="16" xfId="0" applyFont="1" applyFill="1" applyBorder="1" applyAlignment="1">
      <alignment horizontal="center" vertical="center"/>
    </xf>
    <xf numFmtId="0" fontId="2" fillId="2" borderId="39" xfId="0" applyFont="1" applyFill="1" applyBorder="1" applyAlignment="1">
      <alignment horizontal="left" vertical="center"/>
    </xf>
    <xf numFmtId="0" fontId="2" fillId="2" borderId="40" xfId="0" applyFont="1" applyFill="1" applyBorder="1" applyAlignment="1">
      <alignment horizontal="left" vertical="center"/>
    </xf>
    <xf numFmtId="0" fontId="2" fillId="2" borderId="8" xfId="0" applyFont="1" applyFill="1" applyBorder="1" applyAlignment="1">
      <alignment horizontal="left" vertical="center"/>
    </xf>
    <xf numFmtId="0" fontId="2" fillId="2" borderId="9" xfId="0" applyFont="1" applyFill="1" applyBorder="1" applyAlignment="1">
      <alignment horizontal="left" vertical="center"/>
    </xf>
    <xf numFmtId="0" fontId="2" fillId="2" borderId="10" xfId="0" applyFont="1" applyFill="1" applyBorder="1" applyAlignment="1">
      <alignment horizontal="left" vertical="center"/>
    </xf>
    <xf numFmtId="0" fontId="2" fillId="2" borderId="11" xfId="0" applyFont="1" applyFill="1" applyBorder="1" applyAlignment="1">
      <alignment horizontal="left" vertical="center"/>
    </xf>
    <xf numFmtId="0" fontId="14" fillId="2" borderId="39" xfId="0" applyFont="1" applyFill="1" applyBorder="1" applyAlignment="1" applyProtection="1">
      <alignment horizontal="center" vertical="center"/>
      <protection locked="0"/>
    </xf>
    <xf numFmtId="0" fontId="14" fillId="2" borderId="41" xfId="0" applyFont="1" applyFill="1" applyBorder="1" applyAlignment="1" applyProtection="1">
      <alignment horizontal="center" vertical="center"/>
      <protection locked="0"/>
    </xf>
    <xf numFmtId="0" fontId="14" fillId="2" borderId="40" xfId="0" applyFont="1" applyFill="1" applyBorder="1" applyAlignment="1" applyProtection="1">
      <alignment horizontal="center" vertical="center"/>
      <protection locked="0"/>
    </xf>
    <xf numFmtId="0" fontId="14" fillId="2" borderId="42" xfId="0" applyFont="1" applyFill="1" applyBorder="1" applyAlignment="1" applyProtection="1">
      <alignment horizontal="center" vertical="center"/>
      <protection locked="0"/>
    </xf>
    <xf numFmtId="0" fontId="14" fillId="2" borderId="5" xfId="0" applyFont="1" applyFill="1" applyBorder="1" applyAlignment="1" applyProtection="1">
      <alignment horizontal="center" vertical="center"/>
      <protection locked="0"/>
    </xf>
    <xf numFmtId="0" fontId="14" fillId="2" borderId="43" xfId="0" applyFont="1" applyFill="1" applyBorder="1" applyAlignment="1" applyProtection="1">
      <alignment horizontal="center" vertical="center"/>
      <protection locked="0"/>
    </xf>
    <xf numFmtId="0" fontId="14" fillId="2" borderId="8" xfId="0" applyFont="1" applyFill="1" applyBorder="1" applyAlignment="1" applyProtection="1">
      <alignment horizontal="center" vertical="center"/>
      <protection locked="0"/>
    </xf>
    <xf numFmtId="0" fontId="14" fillId="2" borderId="0" xfId="0" applyFont="1" applyFill="1" applyAlignment="1" applyProtection="1">
      <alignment horizontal="center" vertical="center"/>
      <protection locked="0"/>
    </xf>
    <xf numFmtId="0" fontId="14" fillId="2" borderId="9" xfId="0" applyFont="1" applyFill="1" applyBorder="1" applyAlignment="1" applyProtection="1">
      <alignment horizontal="center" vertical="center"/>
      <protection locked="0"/>
    </xf>
    <xf numFmtId="0" fontId="14" fillId="2" borderId="10" xfId="0" applyFont="1" applyFill="1" applyBorder="1" applyAlignment="1" applyProtection="1">
      <alignment horizontal="center" vertical="center"/>
      <protection locked="0"/>
    </xf>
    <xf numFmtId="0" fontId="14" fillId="2" borderId="1" xfId="0" applyFont="1" applyFill="1" applyBorder="1" applyAlignment="1" applyProtection="1">
      <alignment horizontal="center" vertical="center"/>
      <protection locked="0"/>
    </xf>
    <xf numFmtId="0" fontId="14" fillId="2" borderId="11" xfId="0" applyFont="1" applyFill="1" applyBorder="1" applyAlignment="1" applyProtection="1">
      <alignment horizontal="center" vertical="center"/>
      <protection locked="0"/>
    </xf>
    <xf numFmtId="0" fontId="7" fillId="3" borderId="0" xfId="0" applyFont="1" applyFill="1" applyAlignment="1">
      <alignment horizontal="center" vertical="center"/>
    </xf>
    <xf numFmtId="0" fontId="8" fillId="0" borderId="5" xfId="0" applyFont="1" applyBorder="1" applyAlignment="1">
      <alignment horizontal="center" vertical="center"/>
    </xf>
    <xf numFmtId="0" fontId="10" fillId="2" borderId="8" xfId="0" applyFont="1" applyFill="1" applyBorder="1" applyAlignment="1">
      <alignment horizontal="center" vertical="center"/>
    </xf>
    <xf numFmtId="0" fontId="10" fillId="2" borderId="0" xfId="0" applyFont="1" applyFill="1" applyAlignment="1">
      <alignment horizontal="center" vertical="center"/>
    </xf>
    <xf numFmtId="0" fontId="10" fillId="2" borderId="9"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 xfId="0" applyFont="1" applyFill="1" applyBorder="1" applyAlignment="1">
      <alignment horizontal="center" vertical="center"/>
    </xf>
    <xf numFmtId="0" fontId="10" fillId="2" borderId="11" xfId="0" applyFont="1" applyFill="1" applyBorder="1" applyAlignment="1">
      <alignment horizontal="center" vertical="center"/>
    </xf>
    <xf numFmtId="3" fontId="10" fillId="2" borderId="8" xfId="0" applyNumberFormat="1" applyFont="1" applyFill="1" applyBorder="1" applyAlignment="1">
      <alignment horizontal="center" vertical="center"/>
    </xf>
    <xf numFmtId="3" fontId="10" fillId="2" borderId="0" xfId="0" applyNumberFormat="1" applyFont="1" applyFill="1" applyAlignment="1">
      <alignment horizontal="center" vertical="center"/>
    </xf>
    <xf numFmtId="3" fontId="10" fillId="2" borderId="9" xfId="0" applyNumberFormat="1" applyFont="1" applyFill="1" applyBorder="1" applyAlignment="1">
      <alignment horizontal="center" vertical="center"/>
    </xf>
    <xf numFmtId="3" fontId="10" fillId="2" borderId="10" xfId="0" applyNumberFormat="1" applyFont="1" applyFill="1" applyBorder="1" applyAlignment="1">
      <alignment horizontal="center" vertical="center"/>
    </xf>
    <xf numFmtId="3" fontId="10" fillId="2" borderId="1" xfId="0" applyNumberFormat="1" applyFont="1" applyFill="1" applyBorder="1" applyAlignment="1">
      <alignment horizontal="center" vertical="center"/>
    </xf>
    <xf numFmtId="3" fontId="10" fillId="2" borderId="11" xfId="0" applyNumberFormat="1" applyFont="1" applyFill="1" applyBorder="1" applyAlignment="1">
      <alignment horizontal="center" vertical="center"/>
    </xf>
    <xf numFmtId="0" fontId="2" fillId="2" borderId="0" xfId="0" applyFont="1" applyFill="1" applyAlignment="1">
      <alignment horizontal="left" vertical="center"/>
    </xf>
    <xf numFmtId="0" fontId="2" fillId="2" borderId="1" xfId="0" applyFont="1" applyFill="1" applyBorder="1" applyAlignment="1">
      <alignment horizontal="left" vertical="center"/>
    </xf>
    <xf numFmtId="4" fontId="10" fillId="2" borderId="6" xfId="0" applyNumberFormat="1" applyFont="1" applyFill="1" applyBorder="1" applyAlignment="1">
      <alignment horizontal="center" vertical="center"/>
    </xf>
    <xf numFmtId="4" fontId="10" fillId="2" borderId="7" xfId="0" applyNumberFormat="1" applyFont="1" applyFill="1" applyBorder="1" applyAlignment="1">
      <alignment horizontal="center" vertical="center"/>
    </xf>
    <xf numFmtId="4" fontId="10" fillId="2" borderId="8" xfId="0" applyNumberFormat="1" applyFont="1" applyFill="1" applyBorder="1" applyAlignment="1">
      <alignment horizontal="center" vertical="center"/>
    </xf>
    <xf numFmtId="4" fontId="10" fillId="2" borderId="9" xfId="0" applyNumberFormat="1" applyFont="1" applyFill="1" applyBorder="1" applyAlignment="1">
      <alignment horizontal="center" vertical="center"/>
    </xf>
    <xf numFmtId="4" fontId="10" fillId="2" borderId="10" xfId="0" applyNumberFormat="1" applyFont="1" applyFill="1" applyBorder="1" applyAlignment="1">
      <alignment horizontal="center" vertical="center"/>
    </xf>
    <xf numFmtId="4" fontId="10" fillId="2" borderId="11" xfId="0" applyNumberFormat="1" applyFont="1" applyFill="1" applyBorder="1" applyAlignment="1">
      <alignment horizontal="center" vertical="center"/>
    </xf>
    <xf numFmtId="0" fontId="0" fillId="4" borderId="0" xfId="0" applyFill="1" applyAlignment="1">
      <alignment horizontal="center" vertical="center"/>
    </xf>
    <xf numFmtId="0" fontId="2" fillId="4" borderId="0" xfId="0" applyFont="1" applyFill="1" applyAlignment="1">
      <alignment horizontal="right" vertical="center"/>
    </xf>
    <xf numFmtId="10" fontId="0" fillId="4" borderId="0" xfId="0" quotePrefix="1" applyNumberFormat="1" applyFill="1" applyAlignment="1" applyProtection="1">
      <alignment horizontal="center" vertical="center"/>
      <protection locked="0"/>
    </xf>
    <xf numFmtId="10" fontId="0" fillId="4" borderId="0" xfId="0" applyNumberFormat="1" applyFill="1" applyAlignment="1" applyProtection="1">
      <alignment horizontal="center" vertical="center"/>
      <protection locked="0"/>
    </xf>
    <xf numFmtId="0" fontId="15" fillId="2" borderId="12" xfId="0" applyFont="1" applyFill="1" applyBorder="1" applyAlignment="1">
      <alignment horizontal="left" vertical="center" wrapText="1"/>
    </xf>
    <xf numFmtId="0" fontId="15" fillId="2" borderId="13" xfId="0" applyFont="1" applyFill="1" applyBorder="1" applyAlignment="1">
      <alignment horizontal="left" vertical="center" wrapText="1"/>
    </xf>
    <xf numFmtId="0" fontId="15" fillId="2" borderId="14" xfId="0" applyFont="1" applyFill="1" applyBorder="1" applyAlignment="1">
      <alignment horizontal="left" vertical="center" wrapText="1"/>
    </xf>
    <xf numFmtId="4" fontId="12" fillId="4" borderId="6" xfId="0" applyNumberFormat="1" applyFont="1" applyFill="1" applyBorder="1" applyAlignment="1">
      <alignment horizontal="left" vertical="center" wrapText="1"/>
    </xf>
    <xf numFmtId="4" fontId="12" fillId="4" borderId="3" xfId="0" applyNumberFormat="1" applyFont="1" applyFill="1" applyBorder="1" applyAlignment="1">
      <alignment horizontal="left" vertical="center" wrapText="1"/>
    </xf>
    <xf numFmtId="4" fontId="12" fillId="4" borderId="7" xfId="0" applyNumberFormat="1" applyFont="1" applyFill="1" applyBorder="1" applyAlignment="1">
      <alignment horizontal="left" vertical="center" wrapText="1"/>
    </xf>
    <xf numFmtId="0" fontId="24" fillId="4" borderId="10" xfId="0" applyFont="1" applyFill="1" applyBorder="1" applyAlignment="1">
      <alignment horizontal="left" vertical="center" wrapText="1"/>
    </xf>
    <xf numFmtId="0" fontId="24" fillId="4" borderId="1" xfId="0" applyFont="1" applyFill="1" applyBorder="1" applyAlignment="1">
      <alignment horizontal="left" vertical="center" wrapText="1"/>
    </xf>
    <xf numFmtId="0" fontId="24" fillId="4" borderId="11" xfId="0" applyFont="1" applyFill="1" applyBorder="1" applyAlignment="1">
      <alignment horizontal="left" vertical="center" wrapText="1"/>
    </xf>
    <xf numFmtId="0" fontId="22" fillId="4" borderId="8" xfId="0" applyFont="1" applyFill="1" applyBorder="1" applyAlignment="1">
      <alignment horizontal="center" vertical="center" wrapText="1"/>
    </xf>
    <xf numFmtId="0" fontId="22" fillId="4" borderId="0" xfId="0" applyFont="1" applyFill="1" applyAlignment="1">
      <alignment horizontal="center" vertical="center" wrapText="1"/>
    </xf>
    <xf numFmtId="0" fontId="22" fillId="4" borderId="9" xfId="0" applyFont="1" applyFill="1" applyBorder="1" applyAlignment="1">
      <alignment horizontal="center" vertical="center" wrapText="1"/>
    </xf>
    <xf numFmtId="0" fontId="2" fillId="0" borderId="8" xfId="0" applyFont="1" applyBorder="1" applyAlignment="1">
      <alignment horizontal="center" vertical="center" wrapText="1"/>
    </xf>
    <xf numFmtId="0" fontId="2" fillId="0" borderId="0" xfId="0" applyFont="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1" xfId="0" applyFont="1" applyBorder="1" applyAlignment="1">
      <alignment horizontal="center" vertical="center" wrapText="1"/>
    </xf>
    <xf numFmtId="0" fontId="23" fillId="2" borderId="6" xfId="0" applyFont="1" applyFill="1" applyBorder="1" applyAlignment="1">
      <alignment horizontal="center" vertical="center" wrapText="1"/>
    </xf>
    <xf numFmtId="0" fontId="23" fillId="2" borderId="3" xfId="0" applyFont="1" applyFill="1" applyBorder="1" applyAlignment="1">
      <alignment horizontal="center" vertical="center" wrapText="1"/>
    </xf>
    <xf numFmtId="0" fontId="23" fillId="2" borderId="7" xfId="0" applyFont="1" applyFill="1" applyBorder="1" applyAlignment="1">
      <alignment horizontal="center" vertical="center" wrapText="1"/>
    </xf>
    <xf numFmtId="0" fontId="5" fillId="0" borderId="4" xfId="0" applyFont="1" applyBorder="1" applyAlignment="1">
      <alignment horizontal="left" vertical="center"/>
    </xf>
    <xf numFmtId="0" fontId="6" fillId="0" borderId="4" xfId="0" applyFont="1" applyBorder="1" applyAlignment="1" applyProtection="1">
      <alignment horizontal="left" vertical="center"/>
      <protection locked="0"/>
    </xf>
    <xf numFmtId="0" fontId="3" fillId="2" borderId="15"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17" fillId="0" borderId="26" xfId="0" applyFont="1" applyBorder="1" applyAlignment="1">
      <alignment horizontal="center" vertical="center"/>
    </xf>
    <xf numFmtId="0" fontId="7" fillId="3" borderId="24" xfId="0" applyFont="1" applyFill="1" applyBorder="1" applyAlignment="1">
      <alignment horizontal="left" vertical="center"/>
    </xf>
    <xf numFmtId="0" fontId="17" fillId="0" borderId="23" xfId="0" applyFont="1" applyBorder="1" applyAlignment="1">
      <alignment horizontal="center" vertical="center"/>
    </xf>
    <xf numFmtId="0" fontId="17" fillId="0" borderId="0" xfId="0" applyFont="1" applyAlignment="1">
      <alignment horizontal="center" vertical="center"/>
    </xf>
    <xf numFmtId="0" fontId="17" fillId="0" borderId="20" xfId="0" applyFont="1" applyBorder="1" applyAlignment="1">
      <alignment horizontal="center" vertical="center"/>
    </xf>
    <xf numFmtId="0" fontId="7" fillId="3" borderId="17" xfId="0" applyFont="1" applyFill="1" applyBorder="1" applyAlignment="1">
      <alignment horizontal="left" vertical="center"/>
    </xf>
    <xf numFmtId="0" fontId="7" fillId="3" borderId="18" xfId="0" applyFont="1" applyFill="1" applyBorder="1" applyAlignment="1">
      <alignment horizontal="left" vertical="center"/>
    </xf>
    <xf numFmtId="0" fontId="7" fillId="3" borderId="19" xfId="0" applyFont="1" applyFill="1" applyBorder="1" applyAlignment="1">
      <alignment horizontal="left" vertical="center"/>
    </xf>
    <xf numFmtId="0" fontId="17" fillId="0" borderId="21" xfId="0" applyFont="1" applyBorder="1" applyAlignment="1">
      <alignment horizontal="center" vertical="center"/>
    </xf>
    <xf numFmtId="0" fontId="17" fillId="0" borderId="25" xfId="0" applyFont="1" applyBorder="1" applyAlignment="1">
      <alignment horizontal="center" vertical="center"/>
    </xf>
    <xf numFmtId="0" fontId="7" fillId="3" borderId="4" xfId="0" applyFont="1" applyFill="1" applyBorder="1" applyAlignment="1">
      <alignment horizontal="left" vertical="center"/>
    </xf>
    <xf numFmtId="0" fontId="7" fillId="3" borderId="37" xfId="0" applyFont="1" applyFill="1" applyBorder="1" applyAlignment="1">
      <alignment horizontal="left" vertical="center"/>
    </xf>
    <xf numFmtId="0" fontId="7" fillId="3" borderId="30" xfId="0" applyFont="1" applyFill="1" applyBorder="1" applyAlignment="1">
      <alignment horizontal="left" vertical="center"/>
    </xf>
    <xf numFmtId="0" fontId="7" fillId="3" borderId="31" xfId="0" applyFont="1" applyFill="1" applyBorder="1" applyAlignment="1">
      <alignment horizontal="left" vertical="center"/>
    </xf>
    <xf numFmtId="0" fontId="7" fillId="3" borderId="32" xfId="0" applyFont="1" applyFill="1" applyBorder="1" applyAlignment="1">
      <alignment horizontal="left" vertical="center"/>
    </xf>
    <xf numFmtId="0" fontId="7" fillId="3" borderId="28" xfId="0" applyFont="1" applyFill="1" applyBorder="1" applyAlignment="1">
      <alignment horizontal="left" vertical="center"/>
    </xf>
    <xf numFmtId="0" fontId="7" fillId="3" borderId="33" xfId="0" applyFont="1" applyFill="1" applyBorder="1" applyAlignment="1">
      <alignment horizontal="left" vertical="center"/>
    </xf>
    <xf numFmtId="0" fontId="17" fillId="0" borderId="22" xfId="0" applyFont="1" applyBorder="1" applyAlignment="1">
      <alignment vertical="center"/>
    </xf>
    <xf numFmtId="0" fontId="7" fillId="3" borderId="27" xfId="0" applyFont="1" applyFill="1" applyBorder="1" applyAlignment="1">
      <alignment horizontal="left" vertical="center"/>
    </xf>
    <xf numFmtId="0" fontId="7" fillId="3" borderId="29" xfId="0" applyFont="1" applyFill="1" applyBorder="1" applyAlignment="1">
      <alignment horizontal="left" vertical="center"/>
    </xf>
    <xf numFmtId="0" fontId="19" fillId="0" borderId="18" xfId="0" applyFont="1" applyBorder="1" applyAlignment="1">
      <alignment horizontal="left" vertical="center"/>
    </xf>
    <xf numFmtId="0" fontId="7" fillId="3" borderId="34" xfId="0" applyFont="1" applyFill="1" applyBorder="1" applyAlignment="1">
      <alignment horizontal="left" vertical="center"/>
    </xf>
    <xf numFmtId="0" fontId="19" fillId="0" borderId="22" xfId="0" applyFont="1" applyBorder="1" applyAlignment="1">
      <alignment horizontal="center" vertical="center"/>
    </xf>
    <xf numFmtId="0" fontId="17" fillId="0" borderId="18" xfId="0" applyFont="1" applyBorder="1" applyAlignment="1">
      <alignment horizontal="center" vertical="center"/>
    </xf>
    <xf numFmtId="3" fontId="18" fillId="0" borderId="17" xfId="0" applyNumberFormat="1" applyFont="1" applyBorder="1" applyAlignment="1" applyProtection="1">
      <alignment horizontal="center" vertical="center"/>
      <protection locked="0"/>
    </xf>
    <xf numFmtId="3" fontId="18" fillId="0" borderId="19" xfId="0" applyNumberFormat="1" applyFont="1" applyBorder="1" applyAlignment="1" applyProtection="1">
      <alignment horizontal="center" vertical="center"/>
      <protection locked="0"/>
    </xf>
    <xf numFmtId="3" fontId="19" fillId="0" borderId="17" xfId="0" applyNumberFormat="1" applyFont="1" applyBorder="1" applyAlignment="1">
      <alignment horizontal="center" vertical="center"/>
    </xf>
    <xf numFmtId="3" fontId="19" fillId="0" borderId="19" xfId="0" applyNumberFormat="1" applyFont="1" applyBorder="1" applyAlignment="1">
      <alignment horizontal="center" vertical="center"/>
    </xf>
    <xf numFmtId="0" fontId="2" fillId="2" borderId="0" xfId="0" applyFont="1" applyFill="1" applyAlignment="1">
      <alignment horizontal="center" vertical="center"/>
    </xf>
    <xf numFmtId="3" fontId="18" fillId="5" borderId="17" xfId="0" applyNumberFormat="1" applyFont="1" applyFill="1" applyBorder="1" applyAlignment="1">
      <alignment horizontal="center" vertical="center"/>
    </xf>
    <xf numFmtId="3" fontId="18" fillId="5" borderId="19" xfId="0" applyNumberFormat="1" applyFont="1" applyFill="1" applyBorder="1" applyAlignment="1">
      <alignment horizontal="center" vertical="center"/>
    </xf>
    <xf numFmtId="0" fontId="7" fillId="3" borderId="45" xfId="0" applyFont="1" applyFill="1" applyBorder="1" applyAlignment="1">
      <alignment horizontal="center" vertical="center"/>
    </xf>
    <xf numFmtId="0" fontId="7" fillId="3" borderId="23" xfId="0" applyFont="1" applyFill="1" applyBorder="1" applyAlignment="1">
      <alignment horizontal="center" vertical="center"/>
    </xf>
    <xf numFmtId="0" fontId="7" fillId="3" borderId="46" xfId="0" applyFont="1" applyFill="1" applyBorder="1" applyAlignment="1">
      <alignment horizontal="center" vertical="center"/>
    </xf>
    <xf numFmtId="0" fontId="7" fillId="3" borderId="45" xfId="0" applyFont="1" applyFill="1" applyBorder="1" applyAlignment="1">
      <alignment horizontal="left" vertical="center"/>
    </xf>
    <xf numFmtId="0" fontId="7" fillId="3" borderId="23" xfId="0" applyFont="1" applyFill="1" applyBorder="1" applyAlignment="1">
      <alignment horizontal="left" vertical="center"/>
    </xf>
    <xf numFmtId="0" fontId="7" fillId="3" borderId="46" xfId="0" applyFont="1" applyFill="1" applyBorder="1" applyAlignment="1">
      <alignment horizontal="left" vertic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1666875</xdr:colOff>
          <xdr:row>10</xdr:row>
          <xdr:rowOff>114300</xdr:rowOff>
        </xdr:from>
        <xdr:to>
          <xdr:col>3</xdr:col>
          <xdr:colOff>1914525</xdr:colOff>
          <xdr:row>12</xdr:row>
          <xdr:rowOff>85725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alpha val="50000"/>
                    </a:srgbClr>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762000</xdr:colOff>
          <xdr:row>10</xdr:row>
          <xdr:rowOff>114300</xdr:rowOff>
        </xdr:from>
        <xdr:to>
          <xdr:col>4</xdr:col>
          <xdr:colOff>1009650</xdr:colOff>
          <xdr:row>12</xdr:row>
          <xdr:rowOff>85725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alpha val="50000"/>
                    </a:srgbClr>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400050</xdr:colOff>
          <xdr:row>10</xdr:row>
          <xdr:rowOff>123825</xdr:rowOff>
        </xdr:from>
        <xdr:to>
          <xdr:col>6</xdr:col>
          <xdr:colOff>38100</xdr:colOff>
          <xdr:row>12</xdr:row>
          <xdr:rowOff>95250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alpha val="50000"/>
                    </a:srgbClr>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5A846F-FFC0-402E-8B39-0BD8374DC0F4}">
  <sheetPr>
    <pageSetUpPr fitToPage="1"/>
  </sheetPr>
  <dimension ref="A1:W42"/>
  <sheetViews>
    <sheetView tabSelected="1" zoomScaleNormal="100" workbookViewId="0">
      <selection activeCell="N23" sqref="N23"/>
    </sheetView>
  </sheetViews>
  <sheetFormatPr defaultColWidth="9.140625" defaultRowHeight="15" x14ac:dyDescent="0.25"/>
  <cols>
    <col min="1" max="1" width="21.5703125" style="42" customWidth="1"/>
    <col min="2" max="2" width="20.28515625" style="42" customWidth="1"/>
    <col min="3" max="3" width="9.140625" style="42"/>
    <col min="4" max="4" width="32" style="42" bestFit="1" customWidth="1"/>
    <col min="5" max="5" width="20" style="42" customWidth="1"/>
    <col min="6" max="6" width="9.140625" style="42"/>
    <col min="7" max="7" width="32.140625" style="42" customWidth="1"/>
    <col min="8" max="8" width="17.42578125" style="42" customWidth="1"/>
    <col min="9" max="9" width="9.140625" style="42"/>
    <col min="10" max="10" width="26.140625" style="42" customWidth="1"/>
    <col min="11" max="11" width="24.85546875" style="42" customWidth="1"/>
    <col min="12" max="12" width="9" style="42" hidden="1" customWidth="1"/>
    <col min="13" max="13" width="13.42578125" style="42" customWidth="1"/>
    <col min="14" max="16384" width="9.140625" style="42"/>
  </cols>
  <sheetData>
    <row r="1" spans="1:23" ht="23.25" customHeight="1" thickBot="1" x14ac:dyDescent="0.3">
      <c r="A1" s="81" t="s">
        <v>297</v>
      </c>
      <c r="B1" s="82"/>
      <c r="C1" s="82"/>
      <c r="D1" s="82"/>
      <c r="E1" s="82"/>
      <c r="F1" s="82"/>
      <c r="G1" s="82"/>
      <c r="H1" s="82"/>
      <c r="I1" s="82"/>
      <c r="J1" s="82"/>
      <c r="K1" s="83"/>
      <c r="L1" s="40"/>
      <c r="M1" s="49"/>
      <c r="N1" s="49"/>
      <c r="O1" s="39"/>
      <c r="P1" s="39"/>
      <c r="Q1" s="39"/>
      <c r="R1" s="39"/>
      <c r="S1" s="39"/>
      <c r="T1" s="39"/>
      <c r="U1" s="39"/>
      <c r="V1" s="39"/>
      <c r="W1" s="39"/>
    </row>
    <row r="2" spans="1:23" ht="15.75" customHeight="1" thickBot="1" x14ac:dyDescent="0.3">
      <c r="A2" s="1"/>
      <c r="B2" s="2"/>
      <c r="C2" s="2"/>
      <c r="D2" s="2"/>
      <c r="E2" s="2"/>
      <c r="F2" s="1"/>
      <c r="G2" s="1"/>
      <c r="H2" s="1"/>
      <c r="I2" s="1"/>
      <c r="J2" s="1"/>
      <c r="K2" s="3"/>
      <c r="L2" s="1"/>
      <c r="M2" s="39"/>
      <c r="N2" s="39"/>
      <c r="O2" s="39"/>
      <c r="P2" s="39"/>
      <c r="Q2" s="39"/>
      <c r="R2" s="39"/>
      <c r="S2" s="39"/>
      <c r="T2" s="39"/>
      <c r="U2" s="39"/>
      <c r="V2" s="39"/>
      <c r="W2" s="39"/>
    </row>
    <row r="3" spans="1:23" ht="19.5" thickBot="1" x14ac:dyDescent="0.3">
      <c r="A3" s="151" t="s">
        <v>0</v>
      </c>
      <c r="B3" s="152"/>
      <c r="C3" s="152"/>
      <c r="D3" s="152"/>
      <c r="E3" s="152"/>
      <c r="F3" s="152"/>
      <c r="G3" s="152"/>
      <c r="H3" s="152"/>
      <c r="I3" s="152"/>
      <c r="J3" s="152"/>
      <c r="K3" s="153"/>
      <c r="L3" s="1"/>
      <c r="M3" s="39"/>
      <c r="N3" s="39"/>
      <c r="O3" s="39"/>
      <c r="P3" s="39"/>
      <c r="Q3" s="39"/>
      <c r="R3" s="39"/>
      <c r="S3" s="39"/>
      <c r="T3" s="39"/>
      <c r="U3" s="39"/>
      <c r="V3" s="39"/>
      <c r="W3" s="39"/>
    </row>
    <row r="4" spans="1:23" ht="17.25" customHeight="1" x14ac:dyDescent="0.25">
      <c r="A4" s="4"/>
      <c r="B4" s="2"/>
      <c r="C4" s="2"/>
      <c r="D4" s="2"/>
      <c r="E4" s="2"/>
      <c r="F4" s="1"/>
      <c r="G4" s="1"/>
      <c r="H4" s="1"/>
      <c r="I4" s="1"/>
      <c r="J4" s="1"/>
      <c r="K4" s="1"/>
      <c r="L4" s="1"/>
      <c r="M4" s="39"/>
      <c r="N4" s="39"/>
      <c r="O4" s="39"/>
      <c r="P4" s="39"/>
      <c r="Q4" s="39"/>
      <c r="R4" s="39"/>
      <c r="S4" s="39"/>
      <c r="T4" s="39"/>
      <c r="U4" s="39"/>
      <c r="V4" s="39"/>
      <c r="W4" s="39"/>
    </row>
    <row r="5" spans="1:23" ht="15.75" x14ac:dyDescent="0.25">
      <c r="A5" s="149" t="s">
        <v>1</v>
      </c>
      <c r="B5" s="149"/>
      <c r="C5" s="149"/>
      <c r="D5" s="149"/>
      <c r="E5" s="149"/>
      <c r="F5" s="150"/>
      <c r="G5" s="150"/>
      <c r="H5" s="150"/>
      <c r="I5" s="150"/>
      <c r="J5" s="150"/>
      <c r="K5" s="150"/>
      <c r="L5" s="1"/>
      <c r="M5" s="39"/>
      <c r="N5" s="39"/>
      <c r="O5" s="39"/>
      <c r="P5" s="39"/>
      <c r="Q5" s="39"/>
      <c r="R5" s="39"/>
      <c r="S5" s="39"/>
      <c r="T5" s="39"/>
      <c r="U5" s="39"/>
      <c r="V5" s="39"/>
      <c r="W5" s="39"/>
    </row>
    <row r="6" spans="1:23" ht="15.75" x14ac:dyDescent="0.25">
      <c r="A6" s="149" t="s">
        <v>2</v>
      </c>
      <c r="B6" s="149"/>
      <c r="C6" s="149"/>
      <c r="D6" s="149"/>
      <c r="E6" s="149"/>
      <c r="F6" s="150"/>
      <c r="G6" s="150"/>
      <c r="H6" s="150"/>
      <c r="I6" s="150"/>
      <c r="J6" s="150"/>
      <c r="K6" s="150"/>
      <c r="L6" s="1"/>
      <c r="M6" s="39"/>
      <c r="N6" s="39"/>
      <c r="O6" s="39"/>
      <c r="P6" s="39"/>
      <c r="Q6" s="39"/>
      <c r="R6" s="39"/>
      <c r="S6" s="39"/>
      <c r="T6" s="39"/>
      <c r="U6" s="39"/>
      <c r="V6" s="39"/>
      <c r="W6" s="39"/>
    </row>
    <row r="7" spans="1:23" ht="15.75" x14ac:dyDescent="0.25">
      <c r="A7" s="149" t="s">
        <v>3</v>
      </c>
      <c r="B7" s="149"/>
      <c r="C7" s="149"/>
      <c r="D7" s="149"/>
      <c r="E7" s="149"/>
      <c r="F7" s="150"/>
      <c r="G7" s="150"/>
      <c r="H7" s="150"/>
      <c r="I7" s="150"/>
      <c r="J7" s="150"/>
      <c r="K7" s="150"/>
      <c r="L7" s="1"/>
      <c r="M7" s="39"/>
      <c r="N7" s="39"/>
      <c r="O7" s="39"/>
      <c r="P7" s="39"/>
      <c r="Q7" s="39"/>
      <c r="R7" s="39"/>
      <c r="S7" s="39"/>
      <c r="T7" s="39"/>
      <c r="U7" s="39"/>
      <c r="V7" s="39"/>
      <c r="W7" s="39"/>
    </row>
    <row r="8" spans="1:23" ht="15.75" x14ac:dyDescent="0.25">
      <c r="A8" s="149" t="s">
        <v>4</v>
      </c>
      <c r="B8" s="149"/>
      <c r="C8" s="149"/>
      <c r="D8" s="149"/>
      <c r="E8" s="149"/>
      <c r="F8" s="150"/>
      <c r="G8" s="150"/>
      <c r="H8" s="150"/>
      <c r="I8" s="150"/>
      <c r="J8" s="150"/>
      <c r="K8" s="150"/>
      <c r="L8" s="1"/>
      <c r="M8" s="39"/>
      <c r="N8" s="39"/>
      <c r="O8" s="39"/>
      <c r="P8" s="39"/>
      <c r="Q8" s="39"/>
      <c r="R8" s="39"/>
      <c r="S8" s="39"/>
      <c r="T8" s="39"/>
      <c r="U8" s="39"/>
      <c r="V8" s="39"/>
      <c r="W8" s="39"/>
    </row>
    <row r="9" spans="1:23" ht="15.75" x14ac:dyDescent="0.25">
      <c r="A9" s="149" t="s">
        <v>5</v>
      </c>
      <c r="B9" s="149"/>
      <c r="C9" s="149"/>
      <c r="D9" s="149"/>
      <c r="E9" s="149"/>
      <c r="F9" s="150"/>
      <c r="G9" s="150"/>
      <c r="H9" s="150"/>
      <c r="I9" s="150"/>
      <c r="J9" s="150"/>
      <c r="K9" s="150"/>
      <c r="L9" s="1"/>
      <c r="M9" s="39"/>
      <c r="N9" s="39"/>
      <c r="O9" s="39"/>
      <c r="P9" s="39"/>
      <c r="Q9" s="39"/>
      <c r="R9" s="39"/>
      <c r="S9" s="39"/>
      <c r="T9" s="39"/>
      <c r="U9" s="39"/>
      <c r="V9" s="39"/>
      <c r="W9" s="39"/>
    </row>
    <row r="10" spans="1:23" ht="15.75" x14ac:dyDescent="0.25">
      <c r="A10" s="149" t="s">
        <v>6</v>
      </c>
      <c r="B10" s="149"/>
      <c r="C10" s="149"/>
      <c r="D10" s="149"/>
      <c r="E10" s="149"/>
      <c r="F10" s="150"/>
      <c r="G10" s="150"/>
      <c r="H10" s="150"/>
      <c r="I10" s="150"/>
      <c r="J10" s="150"/>
      <c r="K10" s="150"/>
      <c r="L10" s="1"/>
      <c r="M10" s="39"/>
      <c r="N10" s="39"/>
      <c r="O10" s="39"/>
      <c r="P10" s="39"/>
      <c r="Q10" s="39"/>
      <c r="R10" s="39"/>
      <c r="S10" s="39"/>
      <c r="T10" s="39"/>
      <c r="U10" s="39"/>
      <c r="V10" s="39"/>
      <c r="W10" s="39"/>
    </row>
    <row r="11" spans="1:23" x14ac:dyDescent="0.25">
      <c r="A11" s="43"/>
      <c r="B11" s="43"/>
      <c r="C11" s="43"/>
      <c r="D11" s="43"/>
      <c r="E11" s="124"/>
      <c r="F11" s="124"/>
      <c r="G11" s="124"/>
      <c r="H11" s="124"/>
      <c r="I11" s="124"/>
      <c r="J11" s="124"/>
      <c r="K11" s="124"/>
      <c r="L11" s="1"/>
      <c r="M11" s="39"/>
      <c r="N11" s="39"/>
      <c r="O11" s="39"/>
      <c r="P11" s="39"/>
      <c r="Q11" s="39"/>
      <c r="R11" s="39"/>
      <c r="S11" s="39"/>
      <c r="T11" s="39"/>
      <c r="U11" s="39"/>
      <c r="V11" s="39"/>
      <c r="W11" s="39"/>
    </row>
    <row r="12" spans="1:23" x14ac:dyDescent="0.25">
      <c r="A12" s="43"/>
      <c r="B12" s="43"/>
      <c r="C12" s="43"/>
      <c r="D12" s="44" t="s">
        <v>7</v>
      </c>
      <c r="E12" s="44" t="s">
        <v>8</v>
      </c>
      <c r="F12" s="44"/>
      <c r="G12" s="45" t="s">
        <v>9</v>
      </c>
      <c r="H12" s="125" t="s">
        <v>10</v>
      </c>
      <c r="I12" s="125"/>
      <c r="J12" s="125"/>
      <c r="K12" s="126"/>
      <c r="L12" s="1"/>
      <c r="M12" s="39"/>
      <c r="N12" s="39"/>
      <c r="O12" s="39"/>
      <c r="P12" s="39"/>
      <c r="Q12" s="39"/>
      <c r="R12" s="39"/>
      <c r="S12" s="39"/>
      <c r="T12" s="39"/>
      <c r="U12" s="39"/>
      <c r="V12" s="39"/>
      <c r="W12" s="39"/>
    </row>
    <row r="13" spans="1:23" x14ac:dyDescent="0.25">
      <c r="A13" s="43"/>
      <c r="B13" s="43"/>
      <c r="C13" s="43"/>
      <c r="D13" s="43"/>
      <c r="E13" s="44"/>
      <c r="F13" s="44"/>
      <c r="G13" s="44"/>
      <c r="H13" s="125"/>
      <c r="I13" s="125"/>
      <c r="J13" s="125"/>
      <c r="K13" s="127"/>
      <c r="L13" s="1"/>
      <c r="M13" s="39"/>
      <c r="N13" s="39"/>
      <c r="O13" s="39"/>
      <c r="P13" s="39"/>
      <c r="Q13" s="39"/>
      <c r="R13" s="39"/>
      <c r="S13" s="39"/>
      <c r="T13" s="39"/>
      <c r="U13" s="39"/>
      <c r="V13" s="39"/>
      <c r="W13" s="39"/>
    </row>
    <row r="14" spans="1:23" x14ac:dyDescent="0.25">
      <c r="A14" s="102" t="s">
        <v>11</v>
      </c>
      <c r="B14" s="102"/>
      <c r="C14" s="102"/>
      <c r="D14" s="102"/>
      <c r="E14" s="102"/>
      <c r="F14" s="102"/>
      <c r="G14" s="102"/>
      <c r="H14" s="102"/>
      <c r="I14" s="102"/>
      <c r="J14" s="102"/>
      <c r="K14" s="102"/>
      <c r="L14" s="1"/>
      <c r="M14" s="39"/>
      <c r="N14" s="39"/>
      <c r="O14" s="39"/>
      <c r="P14" s="39"/>
      <c r="Q14" s="39"/>
      <c r="R14" s="39"/>
      <c r="S14" s="39"/>
      <c r="T14" s="39"/>
      <c r="U14" s="39"/>
      <c r="V14" s="39"/>
      <c r="W14" s="39"/>
    </row>
    <row r="15" spans="1:23" x14ac:dyDescent="0.25">
      <c r="A15" s="1"/>
      <c r="B15" s="1"/>
      <c r="C15" s="1"/>
      <c r="D15" s="1"/>
      <c r="E15" s="1"/>
      <c r="F15" s="1"/>
      <c r="G15" s="1"/>
      <c r="H15" s="1"/>
      <c r="I15" s="1"/>
      <c r="J15" s="1"/>
      <c r="K15" s="1"/>
      <c r="L15" s="1"/>
      <c r="M15" s="39"/>
      <c r="N15" s="39"/>
      <c r="O15" s="39"/>
      <c r="P15" s="39"/>
      <c r="Q15" s="39"/>
      <c r="R15" s="39"/>
      <c r="S15" s="39"/>
      <c r="T15" s="39"/>
      <c r="U15" s="39"/>
      <c r="V15" s="39"/>
      <c r="W15" s="39"/>
    </row>
    <row r="16" spans="1:23" ht="15.75" x14ac:dyDescent="0.25">
      <c r="A16" s="5" t="s">
        <v>12</v>
      </c>
      <c r="B16" s="6">
        <f>(Rooms!C14)</f>
        <v>0</v>
      </c>
      <c r="C16" s="7"/>
      <c r="D16" s="5" t="s">
        <v>13</v>
      </c>
      <c r="E16" s="8">
        <f>Rooms!K41</f>
        <v>0</v>
      </c>
      <c r="F16" s="7"/>
      <c r="G16" s="5" t="s">
        <v>14</v>
      </c>
      <c r="H16" s="8">
        <f>'Various 1 '!K30</f>
        <v>0</v>
      </c>
      <c r="I16" s="7"/>
      <c r="J16" s="5" t="s">
        <v>15</v>
      </c>
      <c r="K16" s="8">
        <f>'Various 2'!C37</f>
        <v>0</v>
      </c>
      <c r="L16" s="1"/>
      <c r="M16" s="39"/>
      <c r="N16" s="39"/>
      <c r="O16" s="39"/>
      <c r="P16" s="39"/>
      <c r="Q16" s="39"/>
      <c r="R16" s="39"/>
      <c r="S16" s="39"/>
      <c r="T16" s="39"/>
      <c r="U16" s="39"/>
      <c r="V16" s="39"/>
      <c r="W16" s="39"/>
    </row>
    <row r="17" spans="1:23" ht="15.75" x14ac:dyDescent="0.25">
      <c r="A17" s="5" t="s">
        <v>16</v>
      </c>
      <c r="B17" s="8">
        <f>Rooms!C28</f>
        <v>0</v>
      </c>
      <c r="C17" s="7"/>
      <c r="D17" s="5" t="s">
        <v>17</v>
      </c>
      <c r="E17" s="8">
        <f>'Various 1 '!C26</f>
        <v>0</v>
      </c>
      <c r="F17" s="7"/>
      <c r="G17" s="5" t="s">
        <v>18</v>
      </c>
      <c r="H17" s="8">
        <f>'Various 1 '!K59</f>
        <v>0</v>
      </c>
      <c r="I17" s="7"/>
      <c r="J17" s="9" t="s">
        <v>19</v>
      </c>
      <c r="K17" s="10">
        <f>'Various 2'!C53</f>
        <v>0</v>
      </c>
      <c r="L17" s="1"/>
      <c r="M17" s="39"/>
      <c r="N17" s="39"/>
      <c r="O17" s="39"/>
      <c r="P17" s="39"/>
      <c r="Q17" s="39"/>
      <c r="R17" s="39"/>
      <c r="S17" s="39"/>
      <c r="T17" s="39"/>
      <c r="U17" s="39"/>
      <c r="V17" s="39"/>
      <c r="W17" s="39"/>
    </row>
    <row r="18" spans="1:23" ht="15.75" x14ac:dyDescent="0.25">
      <c r="A18" s="5" t="s">
        <v>20</v>
      </c>
      <c r="B18" s="8">
        <f>Rooms!C41</f>
        <v>0</v>
      </c>
      <c r="C18" s="7"/>
      <c r="D18" s="5" t="s">
        <v>21</v>
      </c>
      <c r="E18" s="8">
        <f>'Various 1 '!C49</f>
        <v>0</v>
      </c>
      <c r="F18" s="7"/>
      <c r="G18" s="5" t="s">
        <v>22</v>
      </c>
      <c r="H18" s="8">
        <f>Bedrooms!C50</f>
        <v>0</v>
      </c>
      <c r="I18" s="7"/>
      <c r="J18" s="9" t="s">
        <v>23</v>
      </c>
      <c r="K18" s="10">
        <f>'Various 2'!H25</f>
        <v>0</v>
      </c>
      <c r="L18" s="1"/>
      <c r="M18" s="39"/>
      <c r="N18" s="39"/>
      <c r="O18" s="39"/>
      <c r="P18" s="39"/>
      <c r="Q18" s="39"/>
      <c r="R18" s="39"/>
      <c r="S18" s="39"/>
      <c r="T18" s="39"/>
      <c r="U18" s="39"/>
      <c r="V18" s="39"/>
      <c r="W18" s="39"/>
    </row>
    <row r="19" spans="1:23" ht="15.75" x14ac:dyDescent="0.25">
      <c r="A19" s="5" t="s">
        <v>24</v>
      </c>
      <c r="B19" s="8">
        <f>Rooms!G28</f>
        <v>0</v>
      </c>
      <c r="C19" s="7"/>
      <c r="D19" s="5" t="s">
        <v>25</v>
      </c>
      <c r="E19" s="8">
        <f>'Various 1 '!C59</f>
        <v>0</v>
      </c>
      <c r="F19" s="7"/>
      <c r="G19" s="5" t="s">
        <v>26</v>
      </c>
      <c r="H19" s="8">
        <f>Bedrooms!G50</f>
        <v>0</v>
      </c>
      <c r="I19" s="7"/>
      <c r="J19" s="9" t="s">
        <v>27</v>
      </c>
      <c r="K19" s="10">
        <f>'Various 2'!H53</f>
        <v>0</v>
      </c>
      <c r="L19" s="1"/>
      <c r="M19" s="39"/>
      <c r="N19" s="39"/>
      <c r="O19" s="39"/>
      <c r="P19" s="39"/>
      <c r="Q19" s="39"/>
      <c r="R19" s="39"/>
      <c r="S19" s="39"/>
      <c r="T19" s="39"/>
      <c r="U19" s="39"/>
      <c r="V19" s="39"/>
      <c r="W19" s="39"/>
    </row>
    <row r="20" spans="1:23" ht="15.75" x14ac:dyDescent="0.25">
      <c r="A20" s="5" t="s">
        <v>28</v>
      </c>
      <c r="B20" s="8">
        <f>Rooms!G41</f>
        <v>0</v>
      </c>
      <c r="C20" s="7"/>
      <c r="D20" s="5" t="s">
        <v>29</v>
      </c>
      <c r="E20" s="8">
        <f>'Various 1 '!G59</f>
        <v>0</v>
      </c>
      <c r="F20" s="7"/>
      <c r="G20" s="5" t="s">
        <v>30</v>
      </c>
      <c r="H20" s="8">
        <f>Bedrooms!K50</f>
        <v>0</v>
      </c>
      <c r="I20" s="7"/>
      <c r="J20" s="9" t="s">
        <v>31</v>
      </c>
      <c r="K20" s="10">
        <f>'Various 2'!L53</f>
        <v>0</v>
      </c>
      <c r="L20" s="1"/>
      <c r="M20" s="39"/>
      <c r="N20" s="39"/>
      <c r="O20" s="39"/>
      <c r="P20" s="39"/>
      <c r="Q20" s="39"/>
      <c r="R20" s="39"/>
      <c r="S20" s="39"/>
      <c r="T20" s="39"/>
      <c r="U20" s="39"/>
      <c r="V20" s="39"/>
      <c r="W20" s="39"/>
    </row>
    <row r="21" spans="1:23" ht="15.75" x14ac:dyDescent="0.25">
      <c r="A21" s="5" t="s">
        <v>32</v>
      </c>
      <c r="B21" s="8">
        <f>Rooms!K30</f>
        <v>0</v>
      </c>
      <c r="C21" s="7"/>
      <c r="D21" s="5" t="s">
        <v>33</v>
      </c>
      <c r="E21" s="8">
        <f>'Various 1 '!K23</f>
        <v>0</v>
      </c>
      <c r="F21" s="7"/>
      <c r="G21" s="5" t="s">
        <v>34</v>
      </c>
      <c r="H21" s="8">
        <f>'Various 2'!C24</f>
        <v>0</v>
      </c>
      <c r="I21" s="7"/>
      <c r="J21" s="103"/>
      <c r="K21" s="103"/>
      <c r="L21" s="1"/>
      <c r="M21" s="39"/>
      <c r="N21" s="39"/>
      <c r="O21" s="39"/>
      <c r="P21" s="39"/>
      <c r="Q21" s="39"/>
      <c r="R21" s="39"/>
      <c r="S21" s="39"/>
      <c r="T21" s="39"/>
      <c r="U21" s="39"/>
      <c r="V21" s="39"/>
      <c r="W21" s="39"/>
    </row>
    <row r="22" spans="1:23" ht="15.75" thickBot="1" x14ac:dyDescent="0.3">
      <c r="A22" s="11"/>
      <c r="B22" s="11"/>
      <c r="C22" s="11"/>
      <c r="D22" s="11"/>
      <c r="E22" s="11"/>
      <c r="F22" s="11"/>
      <c r="G22" s="11"/>
      <c r="H22" s="11"/>
      <c r="I22" s="11"/>
      <c r="J22" s="11"/>
      <c r="K22" s="1"/>
      <c r="L22" s="1"/>
      <c r="M22" s="39"/>
      <c r="N22" s="39"/>
      <c r="O22" s="39"/>
      <c r="P22" s="39"/>
      <c r="Q22" s="39"/>
      <c r="R22" s="39"/>
      <c r="S22" s="39"/>
      <c r="T22" s="39"/>
      <c r="U22" s="39"/>
      <c r="V22" s="39"/>
      <c r="W22" s="39"/>
    </row>
    <row r="23" spans="1:23" x14ac:dyDescent="0.25">
      <c r="A23" s="78" t="s">
        <v>35</v>
      </c>
      <c r="B23" s="79"/>
      <c r="C23" s="79"/>
      <c r="D23" s="79"/>
      <c r="E23" s="80"/>
      <c r="F23" s="1"/>
      <c r="G23" s="78" t="s">
        <v>327</v>
      </c>
      <c r="H23" s="79"/>
      <c r="I23" s="79"/>
      <c r="J23" s="79"/>
      <c r="K23" s="80"/>
      <c r="L23" s="1" t="s">
        <v>36</v>
      </c>
      <c r="M23" s="39"/>
      <c r="N23" s="39"/>
      <c r="O23" s="39"/>
      <c r="P23" s="39"/>
      <c r="Q23" s="39"/>
      <c r="R23" s="39"/>
      <c r="S23" s="39"/>
      <c r="T23" s="39"/>
      <c r="U23" s="39"/>
      <c r="V23" s="39"/>
      <c r="W23" s="39"/>
    </row>
    <row r="24" spans="1:23" ht="15" customHeight="1" x14ac:dyDescent="0.25">
      <c r="A24" s="104" t="str">
        <f>L23</f>
        <v>ZAR</v>
      </c>
      <c r="B24" s="105"/>
      <c r="C24" s="105"/>
      <c r="D24" s="105"/>
      <c r="E24" s="106"/>
      <c r="F24" s="1"/>
      <c r="G24" s="110">
        <f>B16+B17+B18+B19+B20+B21+E16+E17+E18+E19+E20+E21+H16+H17+H18+H19+H20+H21++K16+K17+K18+K19+K20</f>
        <v>0</v>
      </c>
      <c r="H24" s="111"/>
      <c r="I24" s="111"/>
      <c r="J24" s="111"/>
      <c r="K24" s="112"/>
      <c r="L24" s="1"/>
      <c r="M24" s="39"/>
      <c r="N24" s="39"/>
      <c r="O24" s="39"/>
      <c r="P24" s="39"/>
      <c r="Q24" s="39"/>
      <c r="R24" s="39"/>
      <c r="S24" s="39"/>
      <c r="T24" s="39"/>
      <c r="U24" s="39"/>
      <c r="V24" s="39"/>
      <c r="W24" s="39"/>
    </row>
    <row r="25" spans="1:23" ht="15" customHeight="1" x14ac:dyDescent="0.25">
      <c r="A25" s="104"/>
      <c r="B25" s="105"/>
      <c r="C25" s="105"/>
      <c r="D25" s="105"/>
      <c r="E25" s="106"/>
      <c r="F25" s="1"/>
      <c r="G25" s="110"/>
      <c r="H25" s="111"/>
      <c r="I25" s="111"/>
      <c r="J25" s="111"/>
      <c r="K25" s="112"/>
      <c r="L25" s="1"/>
      <c r="M25" s="39"/>
      <c r="N25" s="39"/>
      <c r="O25" s="39"/>
      <c r="P25" s="39"/>
      <c r="Q25" s="39"/>
      <c r="R25" s="39"/>
      <c r="S25" s="39"/>
      <c r="T25" s="39"/>
      <c r="U25" s="39"/>
      <c r="V25" s="39"/>
      <c r="W25" s="39"/>
    </row>
    <row r="26" spans="1:23" ht="15.75" customHeight="1" thickBot="1" x14ac:dyDescent="0.3">
      <c r="A26" s="107"/>
      <c r="B26" s="108"/>
      <c r="C26" s="108"/>
      <c r="D26" s="108"/>
      <c r="E26" s="109"/>
      <c r="F26" s="1"/>
      <c r="G26" s="113"/>
      <c r="H26" s="114"/>
      <c r="I26" s="114"/>
      <c r="J26" s="114"/>
      <c r="K26" s="115"/>
      <c r="L26" s="1"/>
      <c r="M26" s="39"/>
      <c r="N26" s="39"/>
      <c r="O26" s="39"/>
      <c r="P26" s="39"/>
      <c r="Q26" s="39"/>
      <c r="R26" s="39"/>
      <c r="S26" s="39"/>
      <c r="T26" s="39"/>
      <c r="U26" s="39"/>
      <c r="V26" s="39"/>
      <c r="W26" s="39"/>
    </row>
    <row r="27" spans="1:23" ht="21" customHeight="1" thickBot="1" x14ac:dyDescent="0.3">
      <c r="A27" s="1"/>
      <c r="B27" s="12"/>
      <c r="C27" s="12"/>
      <c r="D27" s="12"/>
      <c r="E27" s="12"/>
      <c r="F27" s="1"/>
      <c r="G27" s="13"/>
      <c r="H27" s="13"/>
      <c r="I27" s="13"/>
      <c r="J27" s="13"/>
      <c r="K27" s="13"/>
      <c r="L27" s="1"/>
      <c r="M27" s="39"/>
      <c r="N27" s="39"/>
      <c r="O27" s="39"/>
      <c r="P27" s="39"/>
      <c r="Q27" s="39"/>
      <c r="R27" s="39"/>
      <c r="S27" s="39"/>
      <c r="T27" s="39"/>
      <c r="U27" s="39"/>
      <c r="V27" s="39"/>
      <c r="W27" s="39"/>
    </row>
    <row r="28" spans="1:23" ht="85.5" customHeight="1" x14ac:dyDescent="0.25">
      <c r="A28" s="146" t="s">
        <v>296</v>
      </c>
      <c r="B28" s="147"/>
      <c r="C28" s="147"/>
      <c r="D28" s="147"/>
      <c r="E28" s="148"/>
      <c r="F28" s="1"/>
      <c r="G28" s="131" t="s">
        <v>295</v>
      </c>
      <c r="H28" s="132"/>
      <c r="I28" s="132"/>
      <c r="J28" s="132"/>
      <c r="K28" s="133"/>
      <c r="L28" s="1"/>
      <c r="M28" s="39"/>
      <c r="N28" s="39"/>
      <c r="O28" s="39"/>
      <c r="P28" s="39"/>
      <c r="Q28" s="39"/>
      <c r="R28" s="39"/>
      <c r="S28" s="39"/>
      <c r="T28" s="39"/>
      <c r="U28" s="39"/>
      <c r="V28" s="39"/>
      <c r="W28" s="39"/>
    </row>
    <row r="29" spans="1:23" ht="15" customHeight="1" x14ac:dyDescent="0.25">
      <c r="A29" s="140" t="s">
        <v>322</v>
      </c>
      <c r="B29" s="141"/>
      <c r="C29" s="141"/>
      <c r="D29" s="141"/>
      <c r="E29" s="142"/>
      <c r="F29" s="1"/>
      <c r="G29" s="137"/>
      <c r="H29" s="138"/>
      <c r="I29" s="138"/>
      <c r="J29" s="138"/>
      <c r="K29" s="139"/>
      <c r="L29" s="1"/>
      <c r="M29" s="39"/>
      <c r="N29" s="39"/>
      <c r="O29" s="39"/>
      <c r="P29" s="39"/>
      <c r="Q29" s="39"/>
      <c r="R29" s="39"/>
      <c r="S29" s="39"/>
      <c r="T29" s="39"/>
      <c r="U29" s="39"/>
      <c r="V29" s="39"/>
      <c r="W29" s="39"/>
    </row>
    <row r="30" spans="1:23" ht="48" customHeight="1" thickBot="1" x14ac:dyDescent="0.3">
      <c r="A30" s="143"/>
      <c r="B30" s="144"/>
      <c r="C30" s="144"/>
      <c r="D30" s="144"/>
      <c r="E30" s="145"/>
      <c r="F30" s="1"/>
      <c r="G30" s="134" t="s">
        <v>294</v>
      </c>
      <c r="H30" s="135"/>
      <c r="I30" s="135"/>
      <c r="J30" s="135"/>
      <c r="K30" s="136"/>
      <c r="L30" s="1"/>
      <c r="M30" s="39"/>
      <c r="N30" s="39"/>
      <c r="O30" s="39"/>
      <c r="P30" s="39"/>
      <c r="Q30" s="39"/>
      <c r="R30" s="39"/>
      <c r="S30" s="39"/>
      <c r="T30" s="39"/>
      <c r="U30" s="39"/>
      <c r="V30" s="39"/>
      <c r="W30" s="39"/>
    </row>
    <row r="31" spans="1:23" ht="20.25" thickBot="1" x14ac:dyDescent="0.3">
      <c r="A31" s="14"/>
      <c r="B31" s="14"/>
      <c r="C31" s="14"/>
      <c r="D31" s="14"/>
      <c r="E31" s="14"/>
      <c r="F31" s="1"/>
      <c r="G31" s="15"/>
      <c r="H31" s="15"/>
      <c r="I31" s="15"/>
      <c r="J31" s="15"/>
      <c r="K31" s="15"/>
      <c r="L31" s="1"/>
      <c r="M31" s="39"/>
      <c r="N31" s="39"/>
      <c r="O31" s="39"/>
      <c r="P31" s="39"/>
      <c r="Q31" s="39"/>
      <c r="R31" s="39"/>
      <c r="S31" s="39"/>
      <c r="T31" s="39"/>
      <c r="U31" s="39"/>
      <c r="V31" s="39"/>
      <c r="W31" s="39"/>
    </row>
    <row r="32" spans="1:23" x14ac:dyDescent="0.25">
      <c r="A32" s="84" t="s">
        <v>298</v>
      </c>
      <c r="B32" s="85"/>
      <c r="C32" s="90"/>
      <c r="D32" s="91"/>
      <c r="E32" s="92"/>
      <c r="F32" s="1"/>
      <c r="G32" s="78" t="s">
        <v>326</v>
      </c>
      <c r="H32" s="79"/>
      <c r="I32" s="79"/>
      <c r="J32" s="118">
        <f>G24*K12</f>
        <v>0</v>
      </c>
      <c r="K32" s="119"/>
      <c r="L32" s="1"/>
      <c r="M32" s="39"/>
      <c r="N32" s="39"/>
      <c r="O32" s="39"/>
      <c r="P32" s="39"/>
      <c r="Q32" s="39"/>
      <c r="R32" s="39"/>
      <c r="S32" s="39"/>
      <c r="T32" s="39"/>
      <c r="U32" s="39"/>
      <c r="V32" s="39"/>
      <c r="W32" s="39"/>
    </row>
    <row r="33" spans="1:23" x14ac:dyDescent="0.25">
      <c r="A33" s="86" t="s">
        <v>299</v>
      </c>
      <c r="B33" s="87"/>
      <c r="C33" s="93"/>
      <c r="D33" s="94"/>
      <c r="E33" s="95"/>
      <c r="F33" s="1"/>
      <c r="G33" s="86"/>
      <c r="H33" s="116"/>
      <c r="I33" s="116"/>
      <c r="J33" s="120"/>
      <c r="K33" s="121"/>
      <c r="L33" s="1"/>
      <c r="M33" s="39"/>
      <c r="N33" s="39"/>
      <c r="O33" s="39"/>
      <c r="P33" s="39"/>
      <c r="Q33" s="39"/>
      <c r="R33" s="39"/>
      <c r="S33" s="39"/>
      <c r="T33" s="39"/>
      <c r="U33" s="39"/>
      <c r="V33" s="39"/>
      <c r="W33" s="39"/>
    </row>
    <row r="34" spans="1:23" x14ac:dyDescent="0.25">
      <c r="A34" s="86"/>
      <c r="B34" s="87"/>
      <c r="C34" s="96"/>
      <c r="D34" s="97"/>
      <c r="E34" s="98"/>
      <c r="F34" s="1"/>
      <c r="G34" s="86"/>
      <c r="H34" s="116"/>
      <c r="I34" s="116"/>
      <c r="J34" s="120"/>
      <c r="K34" s="121"/>
      <c r="L34" s="1"/>
      <c r="M34" s="39"/>
      <c r="N34" s="39"/>
      <c r="O34" s="39"/>
      <c r="P34" s="39"/>
      <c r="Q34" s="39"/>
      <c r="R34" s="39"/>
      <c r="S34" s="39"/>
      <c r="T34" s="39"/>
      <c r="U34" s="39"/>
      <c r="V34" s="39"/>
      <c r="W34" s="39"/>
    </row>
    <row r="35" spans="1:23" ht="15.75" thickBot="1" x14ac:dyDescent="0.3">
      <c r="A35" s="88"/>
      <c r="B35" s="89"/>
      <c r="C35" s="99"/>
      <c r="D35" s="100"/>
      <c r="E35" s="101"/>
      <c r="F35" s="1"/>
      <c r="G35" s="88"/>
      <c r="H35" s="117"/>
      <c r="I35" s="117"/>
      <c r="J35" s="122"/>
      <c r="K35" s="123"/>
      <c r="L35" s="1"/>
      <c r="M35" s="39"/>
      <c r="N35" s="39"/>
      <c r="O35" s="39"/>
      <c r="P35" s="39"/>
      <c r="Q35" s="39"/>
      <c r="R35" s="39"/>
      <c r="S35" s="39"/>
      <c r="T35" s="39"/>
      <c r="U35" s="39"/>
      <c r="V35" s="39"/>
      <c r="W35" s="39"/>
    </row>
    <row r="36" spans="1:23" ht="15.75" thickBot="1" x14ac:dyDescent="0.3">
      <c r="A36" s="1"/>
      <c r="B36" s="1"/>
      <c r="C36" s="1"/>
      <c r="D36" s="1"/>
      <c r="E36" s="1"/>
      <c r="F36" s="1"/>
      <c r="G36" s="1"/>
      <c r="H36" s="1"/>
      <c r="I36" s="1"/>
      <c r="J36" s="1"/>
      <c r="K36" s="1"/>
      <c r="L36" s="16"/>
      <c r="M36" s="39"/>
      <c r="N36" s="39"/>
      <c r="O36" s="39"/>
      <c r="P36" s="39"/>
      <c r="Q36" s="39"/>
      <c r="R36" s="39"/>
      <c r="S36" s="39"/>
      <c r="T36" s="39"/>
      <c r="U36" s="39"/>
      <c r="V36" s="39"/>
      <c r="W36" s="39"/>
    </row>
    <row r="37" spans="1:23" ht="15.75" thickBot="1" x14ac:dyDescent="0.3">
      <c r="A37" s="128" t="s">
        <v>37</v>
      </c>
      <c r="B37" s="129"/>
      <c r="C37" s="129"/>
      <c r="D37" s="129"/>
      <c r="E37" s="129"/>
      <c r="F37" s="129"/>
      <c r="G37" s="129"/>
      <c r="H37" s="129"/>
      <c r="I37" s="129"/>
      <c r="J37" s="129"/>
      <c r="K37" s="130"/>
      <c r="L37" s="1"/>
      <c r="M37" s="39"/>
      <c r="N37" s="39"/>
      <c r="O37" s="39"/>
      <c r="P37" s="39"/>
      <c r="Q37" s="39"/>
      <c r="R37" s="39"/>
      <c r="S37" s="39"/>
      <c r="T37" s="39"/>
      <c r="U37" s="39"/>
      <c r="V37" s="39"/>
      <c r="W37" s="39"/>
    </row>
    <row r="38" spans="1:23" x14ac:dyDescent="0.25">
      <c r="A38" s="60"/>
      <c r="B38" s="60"/>
      <c r="C38" s="60"/>
      <c r="D38" s="60"/>
      <c r="E38" s="60"/>
      <c r="F38" s="60"/>
      <c r="G38" s="60"/>
      <c r="H38" s="60"/>
      <c r="I38" s="60"/>
      <c r="J38" s="60"/>
      <c r="K38" s="61"/>
      <c r="L38" s="51"/>
      <c r="M38" s="39"/>
      <c r="N38" s="39"/>
      <c r="O38" s="39"/>
      <c r="P38" s="39"/>
      <c r="Q38" s="39"/>
      <c r="R38" s="39"/>
      <c r="S38" s="39"/>
      <c r="T38" s="39"/>
      <c r="U38" s="39"/>
      <c r="V38" s="39"/>
      <c r="W38" s="39"/>
    </row>
    <row r="39" spans="1:23" x14ac:dyDescent="0.25">
      <c r="A39" s="62" t="s">
        <v>321</v>
      </c>
      <c r="B39" s="39"/>
      <c r="C39" s="39"/>
      <c r="D39" s="39"/>
      <c r="E39" s="39"/>
      <c r="F39" s="39"/>
      <c r="G39" s="39"/>
      <c r="H39" s="39"/>
      <c r="I39" s="39"/>
      <c r="J39" s="39"/>
      <c r="K39" s="61" t="s">
        <v>38</v>
      </c>
      <c r="M39" s="39"/>
      <c r="N39" s="39"/>
      <c r="O39" s="39"/>
      <c r="P39" s="39"/>
      <c r="Q39" s="39"/>
      <c r="R39" s="39"/>
      <c r="S39" s="39"/>
      <c r="T39" s="39"/>
      <c r="U39" s="39"/>
      <c r="V39" s="39"/>
      <c r="W39" s="39"/>
    </row>
    <row r="40" spans="1:23" x14ac:dyDescent="0.25">
      <c r="A40" s="39"/>
      <c r="B40" s="39"/>
      <c r="C40" s="39"/>
      <c r="D40" s="39"/>
      <c r="E40" s="39"/>
      <c r="F40" s="39"/>
      <c r="G40" s="39"/>
      <c r="H40" s="39"/>
      <c r="I40" s="39"/>
      <c r="J40" s="39"/>
      <c r="K40" s="39"/>
      <c r="M40" s="39"/>
      <c r="N40" s="39"/>
      <c r="O40" s="39"/>
      <c r="P40" s="39"/>
      <c r="Q40" s="39"/>
      <c r="R40" s="39"/>
      <c r="S40" s="39"/>
      <c r="T40" s="39"/>
      <c r="U40" s="39"/>
      <c r="V40" s="39"/>
      <c r="W40" s="39"/>
    </row>
    <row r="42" spans="1:23" x14ac:dyDescent="0.25">
      <c r="G42" s="77"/>
    </row>
  </sheetData>
  <sheetProtection algorithmName="SHA-512" hashValue="jsD5ceqgxNzcSGptWyOzphXmEKb7RUWvH88RxfHpB2ayyW4PxPmynrzjZxk59I/ppmpKEuSqdq8dB74U78rl+g==" saltValue="pSof8tQ0L65Vvg50/D2TUQ==" spinCount="100000" sheet="1" objects="1" scenarios="1"/>
  <mergeCells count="35">
    <mergeCell ref="A7:E7"/>
    <mergeCell ref="F7:K7"/>
    <mergeCell ref="A3:K3"/>
    <mergeCell ref="A5:E5"/>
    <mergeCell ref="F5:K5"/>
    <mergeCell ref="A6:E6"/>
    <mergeCell ref="F6:K6"/>
    <mergeCell ref="A8:E8"/>
    <mergeCell ref="F8:K8"/>
    <mergeCell ref="A9:E9"/>
    <mergeCell ref="F9:K9"/>
    <mergeCell ref="A10:E10"/>
    <mergeCell ref="F10:K10"/>
    <mergeCell ref="A37:K37"/>
    <mergeCell ref="G28:K28"/>
    <mergeCell ref="G30:K30"/>
    <mergeCell ref="G29:K29"/>
    <mergeCell ref="A29:E30"/>
    <mergeCell ref="A28:E28"/>
    <mergeCell ref="G23:K23"/>
    <mergeCell ref="A23:E23"/>
    <mergeCell ref="A1:K1"/>
    <mergeCell ref="A32:B32"/>
    <mergeCell ref="A33:B35"/>
    <mergeCell ref="C32:E32"/>
    <mergeCell ref="C33:E35"/>
    <mergeCell ref="A14:K14"/>
    <mergeCell ref="J21:K21"/>
    <mergeCell ref="A24:E26"/>
    <mergeCell ref="G24:K26"/>
    <mergeCell ref="G32:I35"/>
    <mergeCell ref="J32:K35"/>
    <mergeCell ref="E11:K11"/>
    <mergeCell ref="H12:J13"/>
    <mergeCell ref="K12:K13"/>
  </mergeCells>
  <pageMargins left="0.7" right="0.7" top="0.75" bottom="0.75" header="0.3" footer="0.3"/>
  <pageSetup scale="55"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3</xdr:col>
                    <xdr:colOff>1666875</xdr:colOff>
                    <xdr:row>10</xdr:row>
                    <xdr:rowOff>114300</xdr:rowOff>
                  </from>
                  <to>
                    <xdr:col>3</xdr:col>
                    <xdr:colOff>1914525</xdr:colOff>
                    <xdr:row>12</xdr:row>
                    <xdr:rowOff>85725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4</xdr:col>
                    <xdr:colOff>762000</xdr:colOff>
                    <xdr:row>10</xdr:row>
                    <xdr:rowOff>114300</xdr:rowOff>
                  </from>
                  <to>
                    <xdr:col>4</xdr:col>
                    <xdr:colOff>1009650</xdr:colOff>
                    <xdr:row>12</xdr:row>
                    <xdr:rowOff>85725</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5</xdr:col>
                    <xdr:colOff>400050</xdr:colOff>
                    <xdr:row>10</xdr:row>
                    <xdr:rowOff>123825</xdr:rowOff>
                  </from>
                  <to>
                    <xdr:col>6</xdr:col>
                    <xdr:colOff>38100</xdr:colOff>
                    <xdr:row>12</xdr:row>
                    <xdr:rowOff>95250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892FEA-D7F9-41A2-B84D-6E7F13858668}">
  <sheetPr>
    <pageSetUpPr fitToPage="1"/>
  </sheetPr>
  <dimension ref="A1:K47"/>
  <sheetViews>
    <sheetView zoomScaleNormal="100" workbookViewId="0">
      <selection activeCell="I33" sqref="I33"/>
    </sheetView>
  </sheetViews>
  <sheetFormatPr defaultRowHeight="15" x14ac:dyDescent="0.25"/>
  <cols>
    <col min="1" max="1" width="31.42578125" customWidth="1"/>
    <col min="2" max="2" width="11.28515625" customWidth="1"/>
    <col min="3" max="3" width="22.7109375" customWidth="1"/>
    <col min="5" max="5" width="21.42578125" customWidth="1"/>
    <col min="6" max="6" width="12.140625" customWidth="1"/>
    <col min="7" max="7" width="17.140625" customWidth="1"/>
    <col min="9" max="9" width="24" customWidth="1"/>
    <col min="10" max="10" width="12.85546875" customWidth="1"/>
    <col min="11" max="11" width="18.140625" customWidth="1"/>
  </cols>
  <sheetData>
    <row r="1" spans="1:11" x14ac:dyDescent="0.25">
      <c r="A1" s="16" t="s">
        <v>39</v>
      </c>
      <c r="B1" s="17" t="s">
        <v>40</v>
      </c>
      <c r="C1" s="17" t="s">
        <v>41</v>
      </c>
      <c r="D1" s="1"/>
      <c r="E1" s="16" t="s">
        <v>39</v>
      </c>
      <c r="F1" s="17" t="s">
        <v>42</v>
      </c>
      <c r="G1" s="17" t="s">
        <v>41</v>
      </c>
      <c r="H1" s="1"/>
      <c r="I1" s="16" t="s">
        <v>39</v>
      </c>
      <c r="J1" s="17" t="s">
        <v>42</v>
      </c>
      <c r="K1" s="17" t="s">
        <v>41</v>
      </c>
    </row>
    <row r="2" spans="1:11" x14ac:dyDescent="0.25">
      <c r="A2" s="16"/>
      <c r="B2" s="17"/>
      <c r="C2" s="17"/>
      <c r="D2" s="1"/>
      <c r="E2" s="16"/>
      <c r="F2" s="17"/>
      <c r="G2" s="17"/>
      <c r="H2" s="1"/>
      <c r="I2" s="1"/>
      <c r="J2" s="18"/>
      <c r="K2" s="18"/>
    </row>
    <row r="3" spans="1:11" x14ac:dyDescent="0.25">
      <c r="A3" s="159" t="s">
        <v>43</v>
      </c>
      <c r="B3" s="160"/>
      <c r="C3" s="161"/>
      <c r="D3" s="158"/>
      <c r="E3" s="164" t="s">
        <v>44</v>
      </c>
      <c r="F3" s="164"/>
      <c r="G3" s="164"/>
      <c r="H3" s="162"/>
      <c r="I3" s="164" t="s">
        <v>45</v>
      </c>
      <c r="J3" s="164"/>
      <c r="K3" s="164"/>
    </row>
    <row r="4" spans="1:11" x14ac:dyDescent="0.25">
      <c r="A4" s="22" t="s">
        <v>46</v>
      </c>
      <c r="B4" s="23"/>
      <c r="C4" s="23"/>
      <c r="D4" s="158"/>
      <c r="E4" s="22" t="s">
        <v>47</v>
      </c>
      <c r="F4" s="23"/>
      <c r="G4" s="23"/>
      <c r="H4" s="162"/>
      <c r="I4" s="22" t="s">
        <v>48</v>
      </c>
      <c r="J4" s="23"/>
      <c r="K4" s="23"/>
    </row>
    <row r="5" spans="1:11" x14ac:dyDescent="0.25">
      <c r="A5" s="22" t="s">
        <v>49</v>
      </c>
      <c r="B5" s="23"/>
      <c r="C5" s="23"/>
      <c r="D5" s="158"/>
      <c r="E5" s="22" t="s">
        <v>47</v>
      </c>
      <c r="F5" s="23"/>
      <c r="G5" s="23"/>
      <c r="H5" s="162"/>
      <c r="I5" s="22" t="s">
        <v>50</v>
      </c>
      <c r="J5" s="23"/>
      <c r="K5" s="23"/>
    </row>
    <row r="6" spans="1:11" x14ac:dyDescent="0.25">
      <c r="A6" s="22" t="s">
        <v>51</v>
      </c>
      <c r="B6" s="23"/>
      <c r="C6" s="23"/>
      <c r="D6" s="158"/>
      <c r="E6" s="22" t="s">
        <v>52</v>
      </c>
      <c r="F6" s="23"/>
      <c r="G6" s="23"/>
      <c r="H6" s="162"/>
      <c r="I6" s="22" t="s">
        <v>53</v>
      </c>
      <c r="J6" s="23"/>
      <c r="K6" s="23"/>
    </row>
    <row r="7" spans="1:11" x14ac:dyDescent="0.25">
      <c r="A7" s="22" t="s">
        <v>54</v>
      </c>
      <c r="B7" s="23"/>
      <c r="C7" s="23"/>
      <c r="D7" s="158"/>
      <c r="E7" s="22" t="s">
        <v>53</v>
      </c>
      <c r="F7" s="23"/>
      <c r="G7" s="23"/>
      <c r="H7" s="162"/>
      <c r="I7" s="22" t="s">
        <v>55</v>
      </c>
      <c r="J7" s="23"/>
      <c r="K7" s="23"/>
    </row>
    <row r="8" spans="1:11" x14ac:dyDescent="0.25">
      <c r="A8" s="22" t="s">
        <v>56</v>
      </c>
      <c r="B8" s="23"/>
      <c r="C8" s="23"/>
      <c r="D8" s="158"/>
      <c r="E8" s="22" t="s">
        <v>55</v>
      </c>
      <c r="F8" s="23"/>
      <c r="G8" s="23"/>
      <c r="H8" s="162"/>
      <c r="I8" s="22" t="s">
        <v>57</v>
      </c>
      <c r="J8" s="23"/>
      <c r="K8" s="23"/>
    </row>
    <row r="9" spans="1:11" x14ac:dyDescent="0.25">
      <c r="A9" s="22" t="s">
        <v>58</v>
      </c>
      <c r="B9" s="23"/>
      <c r="C9" s="23"/>
      <c r="D9" s="158"/>
      <c r="E9" s="22" t="s">
        <v>59</v>
      </c>
      <c r="F9" s="23"/>
      <c r="G9" s="23"/>
      <c r="H9" s="162"/>
      <c r="I9" s="22" t="s">
        <v>60</v>
      </c>
      <c r="J9" s="23"/>
      <c r="K9" s="23"/>
    </row>
    <row r="10" spans="1:11" x14ac:dyDescent="0.25">
      <c r="A10" s="22" t="s">
        <v>61</v>
      </c>
      <c r="B10" s="23"/>
      <c r="C10" s="23"/>
      <c r="D10" s="158"/>
      <c r="E10" s="22" t="s">
        <v>62</v>
      </c>
      <c r="F10" s="23"/>
      <c r="G10" s="23"/>
      <c r="H10" s="162"/>
      <c r="I10" s="22" t="s">
        <v>52</v>
      </c>
      <c r="J10" s="23"/>
      <c r="K10" s="23"/>
    </row>
    <row r="11" spans="1:11" x14ac:dyDescent="0.25">
      <c r="A11" s="22" t="s">
        <v>63</v>
      </c>
      <c r="B11" s="23"/>
      <c r="C11" s="23"/>
      <c r="D11" s="158"/>
      <c r="E11" s="22" t="s">
        <v>64</v>
      </c>
      <c r="F11" s="23"/>
      <c r="G11" s="23"/>
      <c r="H11" s="162"/>
      <c r="I11" s="22" t="s">
        <v>65</v>
      </c>
      <c r="J11" s="23"/>
      <c r="K11" s="23"/>
    </row>
    <row r="12" spans="1:11" x14ac:dyDescent="0.25">
      <c r="A12" s="22" t="s">
        <v>65</v>
      </c>
      <c r="B12" s="23"/>
      <c r="C12" s="23"/>
      <c r="D12" s="158"/>
      <c r="E12" s="22" t="s">
        <v>66</v>
      </c>
      <c r="F12" s="23"/>
      <c r="G12" s="23"/>
      <c r="H12" s="162"/>
      <c r="I12" s="22" t="s">
        <v>67</v>
      </c>
      <c r="J12" s="23"/>
      <c r="K12" s="23"/>
    </row>
    <row r="13" spans="1:11" x14ac:dyDescent="0.25">
      <c r="A13" s="22" t="s">
        <v>52</v>
      </c>
      <c r="B13" s="23"/>
      <c r="C13" s="23"/>
      <c r="D13" s="158"/>
      <c r="E13" s="22" t="s">
        <v>68</v>
      </c>
      <c r="F13" s="23"/>
      <c r="G13" s="23"/>
      <c r="H13" s="162"/>
      <c r="I13" s="22" t="s">
        <v>69</v>
      </c>
      <c r="J13" s="23"/>
      <c r="K13" s="23"/>
    </row>
    <row r="14" spans="1:11" x14ac:dyDescent="0.25">
      <c r="A14" s="24" t="s">
        <v>70</v>
      </c>
      <c r="B14" s="25" t="s">
        <v>71</v>
      </c>
      <c r="C14" s="25">
        <f>SUM(C4:C13)</f>
        <v>0</v>
      </c>
      <c r="D14" s="158"/>
      <c r="E14" s="22" t="s">
        <v>72</v>
      </c>
      <c r="F14" s="23"/>
      <c r="G14" s="23"/>
      <c r="H14" s="162"/>
      <c r="I14" s="22" t="s">
        <v>73</v>
      </c>
      <c r="J14" s="23"/>
      <c r="K14" s="23"/>
    </row>
    <row r="15" spans="1:11" x14ac:dyDescent="0.25">
      <c r="A15" s="26"/>
      <c r="B15" s="27"/>
      <c r="C15" s="27"/>
      <c r="D15" s="158"/>
      <c r="E15" s="22" t="s">
        <v>74</v>
      </c>
      <c r="F15" s="23"/>
      <c r="G15" s="23"/>
      <c r="H15" s="162"/>
      <c r="I15" s="22" t="s">
        <v>64</v>
      </c>
      <c r="J15" s="23"/>
      <c r="K15" s="23"/>
    </row>
    <row r="16" spans="1:11" x14ac:dyDescent="0.25">
      <c r="A16" s="159" t="s">
        <v>75</v>
      </c>
      <c r="B16" s="160"/>
      <c r="C16" s="161"/>
      <c r="D16" s="158"/>
      <c r="E16" s="22" t="s">
        <v>76</v>
      </c>
      <c r="F16" s="23"/>
      <c r="G16" s="23"/>
      <c r="H16" s="162"/>
      <c r="I16" s="22" t="s">
        <v>77</v>
      </c>
      <c r="J16" s="23"/>
      <c r="K16" s="23"/>
    </row>
    <row r="17" spans="1:11" x14ac:dyDescent="0.25">
      <c r="A17" s="22" t="s">
        <v>78</v>
      </c>
      <c r="B17" s="23"/>
      <c r="C17" s="23"/>
      <c r="D17" s="158"/>
      <c r="E17" s="22" t="s">
        <v>58</v>
      </c>
      <c r="F17" s="23"/>
      <c r="G17" s="23"/>
      <c r="H17" s="162"/>
      <c r="I17" s="22" t="s">
        <v>79</v>
      </c>
      <c r="J17" s="23"/>
      <c r="K17" s="23"/>
    </row>
    <row r="18" spans="1:11" x14ac:dyDescent="0.25">
      <c r="A18" s="22" t="s">
        <v>80</v>
      </c>
      <c r="B18" s="23"/>
      <c r="C18" s="23"/>
      <c r="D18" s="158"/>
      <c r="E18" s="22" t="s">
        <v>81</v>
      </c>
      <c r="F18" s="23"/>
      <c r="G18" s="23"/>
      <c r="H18" s="162"/>
      <c r="I18" s="22" t="s">
        <v>82</v>
      </c>
      <c r="J18" s="23"/>
      <c r="K18" s="23"/>
    </row>
    <row r="19" spans="1:11" x14ac:dyDescent="0.25">
      <c r="A19" s="22" t="s">
        <v>83</v>
      </c>
      <c r="B19" s="23"/>
      <c r="C19" s="23"/>
      <c r="D19" s="158"/>
      <c r="E19" s="22" t="s">
        <v>84</v>
      </c>
      <c r="F19" s="23"/>
      <c r="G19" s="23"/>
      <c r="H19" s="162"/>
      <c r="I19" s="22" t="s">
        <v>76</v>
      </c>
      <c r="J19" s="23"/>
      <c r="K19" s="23"/>
    </row>
    <row r="20" spans="1:11" x14ac:dyDescent="0.25">
      <c r="A20" s="22" t="s">
        <v>52</v>
      </c>
      <c r="B20" s="23"/>
      <c r="C20" s="23"/>
      <c r="D20" s="158"/>
      <c r="E20" s="22" t="s">
        <v>85</v>
      </c>
      <c r="F20" s="23"/>
      <c r="G20" s="23"/>
      <c r="H20" s="162"/>
      <c r="I20" s="22" t="s">
        <v>74</v>
      </c>
      <c r="J20" s="23"/>
      <c r="K20" s="23"/>
    </row>
    <row r="21" spans="1:11" x14ac:dyDescent="0.25">
      <c r="A21" s="22" t="s">
        <v>65</v>
      </c>
      <c r="B21" s="23"/>
      <c r="C21" s="23"/>
      <c r="D21" s="158"/>
      <c r="E21" s="22" t="s">
        <v>86</v>
      </c>
      <c r="F21" s="23"/>
      <c r="G21" s="23"/>
      <c r="H21" s="162"/>
      <c r="I21" s="22" t="s">
        <v>63</v>
      </c>
      <c r="J21" s="23"/>
      <c r="K21" s="23"/>
    </row>
    <row r="22" spans="1:11" x14ac:dyDescent="0.25">
      <c r="A22" s="22" t="s">
        <v>64</v>
      </c>
      <c r="B22" s="23"/>
      <c r="C22" s="23"/>
      <c r="D22" s="158"/>
      <c r="E22" s="22" t="s">
        <v>87</v>
      </c>
      <c r="F22" s="23"/>
      <c r="G22" s="23"/>
      <c r="H22" s="162"/>
      <c r="I22" s="22" t="s">
        <v>88</v>
      </c>
      <c r="J22" s="23"/>
      <c r="K22" s="23"/>
    </row>
    <row r="23" spans="1:11" x14ac:dyDescent="0.25">
      <c r="A23" s="22" t="s">
        <v>89</v>
      </c>
      <c r="B23" s="23"/>
      <c r="C23" s="23"/>
      <c r="D23" s="158"/>
      <c r="E23" s="22" t="s">
        <v>90</v>
      </c>
      <c r="F23" s="23"/>
      <c r="G23" s="23"/>
      <c r="H23" s="162"/>
      <c r="I23" s="22" t="s">
        <v>89</v>
      </c>
      <c r="J23" s="23"/>
      <c r="K23" s="23"/>
    </row>
    <row r="24" spans="1:11" x14ac:dyDescent="0.25">
      <c r="A24" s="22" t="s">
        <v>74</v>
      </c>
      <c r="B24" s="23"/>
      <c r="C24" s="23"/>
      <c r="D24" s="158"/>
      <c r="E24" s="22" t="s">
        <v>91</v>
      </c>
      <c r="F24" s="23"/>
      <c r="G24" s="23"/>
      <c r="H24" s="162"/>
      <c r="I24" s="22" t="s">
        <v>58</v>
      </c>
      <c r="J24" s="23"/>
      <c r="K24" s="23"/>
    </row>
    <row r="25" spans="1:11" x14ac:dyDescent="0.25">
      <c r="A25" s="22" t="s">
        <v>58</v>
      </c>
      <c r="B25" s="23"/>
      <c r="C25" s="23"/>
      <c r="D25" s="158"/>
      <c r="E25" s="22" t="s">
        <v>92</v>
      </c>
      <c r="F25" s="23"/>
      <c r="G25" s="23"/>
      <c r="H25" s="162"/>
      <c r="I25" s="22" t="s">
        <v>93</v>
      </c>
      <c r="J25" s="23"/>
      <c r="K25" s="23"/>
    </row>
    <row r="26" spans="1:11" x14ac:dyDescent="0.25">
      <c r="A26" s="22" t="s">
        <v>63</v>
      </c>
      <c r="B26" s="23"/>
      <c r="C26" s="23"/>
      <c r="D26" s="158"/>
      <c r="E26" s="22" t="s">
        <v>94</v>
      </c>
      <c r="F26" s="23"/>
      <c r="G26" s="23"/>
      <c r="H26" s="162"/>
      <c r="I26" s="22" t="s">
        <v>95</v>
      </c>
      <c r="J26" s="23"/>
      <c r="K26" s="23"/>
    </row>
    <row r="27" spans="1:11" x14ac:dyDescent="0.25">
      <c r="A27" s="22" t="s">
        <v>96</v>
      </c>
      <c r="B27" s="23"/>
      <c r="C27" s="23"/>
      <c r="D27" s="158"/>
      <c r="E27" s="22" t="s">
        <v>97</v>
      </c>
      <c r="F27" s="23"/>
      <c r="G27" s="23"/>
      <c r="H27" s="162"/>
      <c r="I27" s="22" t="s">
        <v>98</v>
      </c>
      <c r="J27" s="23"/>
      <c r="K27" s="23"/>
    </row>
    <row r="28" spans="1:11" x14ac:dyDescent="0.25">
      <c r="A28" s="24" t="s">
        <v>99</v>
      </c>
      <c r="B28" s="25" t="s">
        <v>71</v>
      </c>
      <c r="C28" s="25">
        <f>SUM(C17:C27)</f>
        <v>0</v>
      </c>
      <c r="D28" s="158"/>
      <c r="E28" s="24" t="s">
        <v>100</v>
      </c>
      <c r="F28" s="25" t="s">
        <v>71</v>
      </c>
      <c r="G28" s="25">
        <f>SUM(G4:G27)</f>
        <v>0</v>
      </c>
      <c r="H28" s="162"/>
      <c r="I28" s="22" t="s">
        <v>101</v>
      </c>
      <c r="J28" s="23"/>
      <c r="K28" s="23"/>
    </row>
    <row r="29" spans="1:11" x14ac:dyDescent="0.25">
      <c r="A29" s="156"/>
      <c r="B29" s="156"/>
      <c r="C29" s="156"/>
      <c r="D29" s="157"/>
      <c r="E29" s="157"/>
      <c r="F29" s="157"/>
      <c r="G29" s="157"/>
      <c r="H29" s="158"/>
      <c r="I29" s="22" t="s">
        <v>56</v>
      </c>
      <c r="J29" s="23"/>
      <c r="K29" s="23"/>
    </row>
    <row r="30" spans="1:11" x14ac:dyDescent="0.25">
      <c r="A30" s="159" t="s">
        <v>102</v>
      </c>
      <c r="B30" s="160"/>
      <c r="C30" s="161"/>
      <c r="D30" s="162"/>
      <c r="E30" s="155" t="s">
        <v>103</v>
      </c>
      <c r="F30" s="155"/>
      <c r="G30" s="155"/>
      <c r="H30" s="163"/>
      <c r="I30" s="24" t="s">
        <v>104</v>
      </c>
      <c r="J30" s="25" t="s">
        <v>71</v>
      </c>
      <c r="K30" s="25">
        <f>SUM(K4:K29)</f>
        <v>0</v>
      </c>
    </row>
    <row r="31" spans="1:11" x14ac:dyDescent="0.25">
      <c r="A31" s="22" t="s">
        <v>48</v>
      </c>
      <c r="B31" s="23"/>
      <c r="C31" s="23"/>
      <c r="D31" s="162"/>
      <c r="E31" s="22" t="s">
        <v>105</v>
      </c>
      <c r="F31" s="23"/>
      <c r="G31" s="23"/>
      <c r="H31" s="163"/>
      <c r="I31" s="154"/>
      <c r="J31" s="154"/>
      <c r="K31" s="154"/>
    </row>
    <row r="32" spans="1:11" x14ac:dyDescent="0.25">
      <c r="A32" s="22" t="s">
        <v>53</v>
      </c>
      <c r="B32" s="23"/>
      <c r="C32" s="23"/>
      <c r="D32" s="162"/>
      <c r="E32" s="22" t="s">
        <v>307</v>
      </c>
      <c r="F32" s="23"/>
      <c r="G32" s="23"/>
      <c r="H32" s="163"/>
      <c r="I32" s="155" t="s">
        <v>106</v>
      </c>
      <c r="J32" s="155"/>
      <c r="K32" s="155"/>
    </row>
    <row r="33" spans="1:11" x14ac:dyDescent="0.25">
      <c r="A33" s="22" t="s">
        <v>55</v>
      </c>
      <c r="B33" s="23"/>
      <c r="C33" s="23"/>
      <c r="D33" s="162"/>
      <c r="E33" s="22" t="s">
        <v>107</v>
      </c>
      <c r="F33" s="23"/>
      <c r="G33" s="23"/>
      <c r="H33" s="163"/>
      <c r="I33" s="76"/>
      <c r="J33" s="23"/>
      <c r="K33" s="23"/>
    </row>
    <row r="34" spans="1:11" x14ac:dyDescent="0.25">
      <c r="A34" s="22" t="s">
        <v>52</v>
      </c>
      <c r="B34" s="23"/>
      <c r="C34" s="23"/>
      <c r="D34" s="162"/>
      <c r="E34" s="22" t="s">
        <v>108</v>
      </c>
      <c r="F34" s="23"/>
      <c r="G34" s="23"/>
      <c r="H34" s="163"/>
      <c r="I34" s="76"/>
      <c r="J34" s="23"/>
      <c r="K34" s="23"/>
    </row>
    <row r="35" spans="1:11" x14ac:dyDescent="0.25">
      <c r="A35" s="22" t="s">
        <v>65</v>
      </c>
      <c r="B35" s="23"/>
      <c r="C35" s="23"/>
      <c r="D35" s="162"/>
      <c r="E35" s="22" t="s">
        <v>56</v>
      </c>
      <c r="F35" s="23"/>
      <c r="G35" s="23"/>
      <c r="H35" s="163"/>
      <c r="I35" s="76"/>
      <c r="J35" s="23"/>
      <c r="K35" s="23"/>
    </row>
    <row r="36" spans="1:11" x14ac:dyDescent="0.25">
      <c r="A36" s="22" t="s">
        <v>58</v>
      </c>
      <c r="B36" s="23"/>
      <c r="C36" s="23"/>
      <c r="D36" s="162"/>
      <c r="E36" s="22" t="s">
        <v>109</v>
      </c>
      <c r="F36" s="23"/>
      <c r="G36" s="23"/>
      <c r="H36" s="163"/>
      <c r="I36" s="76"/>
      <c r="J36" s="23"/>
      <c r="K36" s="23"/>
    </row>
    <row r="37" spans="1:11" x14ac:dyDescent="0.25">
      <c r="A37" s="22" t="s">
        <v>63</v>
      </c>
      <c r="B37" s="23"/>
      <c r="C37" s="23"/>
      <c r="D37" s="162"/>
      <c r="E37" s="22" t="s">
        <v>110</v>
      </c>
      <c r="F37" s="23"/>
      <c r="G37" s="23"/>
      <c r="H37" s="163"/>
      <c r="I37" s="76"/>
      <c r="J37" s="23"/>
      <c r="K37" s="23"/>
    </row>
    <row r="38" spans="1:11" x14ac:dyDescent="0.25">
      <c r="A38" s="22" t="s">
        <v>74</v>
      </c>
      <c r="B38" s="23"/>
      <c r="C38" s="23"/>
      <c r="D38" s="162"/>
      <c r="E38" s="22" t="s">
        <v>63</v>
      </c>
      <c r="F38" s="23"/>
      <c r="G38" s="23"/>
      <c r="H38" s="163"/>
      <c r="I38" s="76"/>
      <c r="J38" s="23"/>
      <c r="K38" s="23"/>
    </row>
    <row r="39" spans="1:11" x14ac:dyDescent="0.25">
      <c r="A39" s="22" t="s">
        <v>76</v>
      </c>
      <c r="B39" s="23"/>
      <c r="C39" s="23"/>
      <c r="D39" s="162"/>
      <c r="E39" s="22" t="s">
        <v>111</v>
      </c>
      <c r="F39" s="23"/>
      <c r="G39" s="23"/>
      <c r="H39" s="163"/>
      <c r="I39" s="76"/>
      <c r="J39" s="23"/>
      <c r="K39" s="23"/>
    </row>
    <row r="40" spans="1:11" x14ac:dyDescent="0.25">
      <c r="A40" s="22" t="s">
        <v>306</v>
      </c>
      <c r="B40" s="23"/>
      <c r="C40" s="23"/>
      <c r="D40" s="162"/>
      <c r="E40" s="22" t="s">
        <v>112</v>
      </c>
      <c r="F40" s="23"/>
      <c r="G40" s="23"/>
      <c r="H40" s="163"/>
      <c r="I40" s="76"/>
      <c r="J40" s="23"/>
      <c r="K40" s="23"/>
    </row>
    <row r="41" spans="1:11" x14ac:dyDescent="0.25">
      <c r="A41" s="24" t="s">
        <v>113</v>
      </c>
      <c r="B41" s="25" t="s">
        <v>71</v>
      </c>
      <c r="C41" s="25">
        <f>SUM(C31:C40)</f>
        <v>0</v>
      </c>
      <c r="D41" s="162"/>
      <c r="E41" s="24" t="s">
        <v>114</v>
      </c>
      <c r="F41" s="25" t="s">
        <v>71</v>
      </c>
      <c r="G41" s="25">
        <f>SUM(G31:G40)</f>
        <v>0</v>
      </c>
      <c r="H41" s="163"/>
      <c r="I41" s="28" t="s">
        <v>115</v>
      </c>
      <c r="J41" s="25" t="s">
        <v>71</v>
      </c>
      <c r="K41" s="25">
        <f>SUM(K33:K40)</f>
        <v>0</v>
      </c>
    </row>
    <row r="42" spans="1:11" x14ac:dyDescent="0.25">
      <c r="A42" s="42"/>
      <c r="B42" s="53"/>
      <c r="C42" s="53"/>
      <c r="D42" s="53"/>
      <c r="E42" s="53"/>
      <c r="F42" s="53"/>
      <c r="G42" s="53"/>
      <c r="H42" s="53"/>
      <c r="I42" s="53"/>
      <c r="J42" s="53"/>
      <c r="K42" s="53"/>
    </row>
    <row r="43" spans="1:11" x14ac:dyDescent="0.25">
      <c r="A43" s="53" t="s">
        <v>321</v>
      </c>
      <c r="B43" s="53"/>
      <c r="C43" s="53"/>
      <c r="D43" s="53"/>
      <c r="E43" s="53"/>
      <c r="F43" s="53"/>
      <c r="G43" s="53"/>
      <c r="H43" s="53"/>
      <c r="I43" s="53"/>
      <c r="J43" s="53"/>
      <c r="K43" s="52" t="s">
        <v>116</v>
      </c>
    </row>
    <row r="44" spans="1:11" x14ac:dyDescent="0.25">
      <c r="A44" s="53"/>
      <c r="B44" s="50"/>
      <c r="C44" s="50"/>
      <c r="D44" s="42"/>
      <c r="E44" s="41"/>
      <c r="F44" s="50"/>
      <c r="G44" s="50"/>
      <c r="H44" s="51"/>
      <c r="I44" s="42"/>
      <c r="J44" s="50"/>
      <c r="K44" s="50"/>
    </row>
    <row r="45" spans="1:11" x14ac:dyDescent="0.25">
      <c r="B45" s="50"/>
      <c r="C45" s="50"/>
      <c r="D45" s="51"/>
      <c r="E45" s="41"/>
      <c r="F45" s="50"/>
      <c r="G45" s="50"/>
      <c r="H45" s="42"/>
      <c r="I45" s="42"/>
      <c r="J45" s="50"/>
      <c r="K45" s="50"/>
    </row>
    <row r="46" spans="1:11" x14ac:dyDescent="0.25">
      <c r="B46" s="50"/>
      <c r="C46" s="50"/>
      <c r="D46" s="42"/>
      <c r="E46" s="41"/>
      <c r="F46" s="50"/>
      <c r="G46" s="50"/>
      <c r="H46" s="42"/>
      <c r="I46" s="42"/>
      <c r="J46" s="50"/>
      <c r="K46" s="50"/>
    </row>
    <row r="47" spans="1:11" x14ac:dyDescent="0.25">
      <c r="A47" s="41"/>
      <c r="B47" s="50"/>
      <c r="C47" s="50"/>
      <c r="D47" s="42"/>
      <c r="E47" s="41"/>
      <c r="F47" s="50"/>
      <c r="G47" s="50"/>
      <c r="H47" s="42"/>
      <c r="I47" s="42"/>
      <c r="J47" s="50"/>
      <c r="K47" s="50"/>
    </row>
  </sheetData>
  <sheetProtection algorithmName="SHA-512" hashValue="knvHKR6NWtB7N6+ibtYE8OZ0f6rWkzNxo3tRB2MUYEPygBCUsZsjp5W9uw/XCN9Zdt+Ys/UghVXRKCM1Ojukog==" saltValue="UYWRzdI/JOTiX0EAyb+ICQ==" spinCount="100000" sheet="1" objects="1" scenarios="1"/>
  <mergeCells count="14">
    <mergeCell ref="A3:C3"/>
    <mergeCell ref="D3:D28"/>
    <mergeCell ref="E3:G3"/>
    <mergeCell ref="H3:H28"/>
    <mergeCell ref="I3:K3"/>
    <mergeCell ref="A16:C16"/>
    <mergeCell ref="I31:K31"/>
    <mergeCell ref="I32:K32"/>
    <mergeCell ref="A29:C29"/>
    <mergeCell ref="D29:H29"/>
    <mergeCell ref="A30:C30"/>
    <mergeCell ref="D30:D41"/>
    <mergeCell ref="E30:G30"/>
    <mergeCell ref="H30:H41"/>
  </mergeCells>
  <pageMargins left="0.7" right="0.7" top="0.75" bottom="0.75" header="0.3" footer="0.3"/>
  <pageSetup scale="64"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0106D0-03B5-4CDC-88A5-A577C00EB41A}">
  <sheetPr>
    <pageSetUpPr fitToPage="1"/>
  </sheetPr>
  <dimension ref="A1:K64"/>
  <sheetViews>
    <sheetView topLeftCell="A19" zoomScaleNormal="100" workbookViewId="0">
      <selection activeCell="Q33" sqref="Q33"/>
    </sheetView>
  </sheetViews>
  <sheetFormatPr defaultRowHeight="15" x14ac:dyDescent="0.25"/>
  <cols>
    <col min="1" max="1" width="23" customWidth="1"/>
    <col min="2" max="2" width="14.28515625" customWidth="1"/>
    <col min="3" max="3" width="18" customWidth="1"/>
    <col min="5" max="5" width="27.7109375" customWidth="1"/>
    <col min="6" max="6" width="12.42578125" customWidth="1"/>
    <col min="7" max="7" width="17.7109375" customWidth="1"/>
    <col min="9" max="9" width="25.28515625" customWidth="1"/>
    <col min="10" max="10" width="13.5703125" customWidth="1"/>
    <col min="11" max="11" width="16.5703125" customWidth="1"/>
  </cols>
  <sheetData>
    <row r="1" spans="1:11" x14ac:dyDescent="0.25">
      <c r="A1" s="16" t="s">
        <v>39</v>
      </c>
      <c r="B1" s="17" t="s">
        <v>42</v>
      </c>
      <c r="C1" s="17" t="s">
        <v>41</v>
      </c>
      <c r="D1" s="1"/>
      <c r="E1" s="16" t="s">
        <v>39</v>
      </c>
      <c r="F1" s="17" t="s">
        <v>42</v>
      </c>
      <c r="G1" s="17" t="s">
        <v>41</v>
      </c>
      <c r="H1" s="1"/>
      <c r="I1" s="16" t="s">
        <v>39</v>
      </c>
      <c r="J1" s="17" t="s">
        <v>42</v>
      </c>
      <c r="K1" s="17" t="s">
        <v>41</v>
      </c>
    </row>
    <row r="2" spans="1:11" x14ac:dyDescent="0.25">
      <c r="A2" s="16"/>
      <c r="B2" s="17"/>
      <c r="C2" s="17"/>
      <c r="D2" s="1"/>
      <c r="E2" s="16"/>
      <c r="F2" s="17"/>
      <c r="G2" s="17"/>
      <c r="H2" s="1"/>
      <c r="I2" s="1"/>
      <c r="J2" s="1"/>
      <c r="K2" s="1"/>
    </row>
    <row r="3" spans="1:11" x14ac:dyDescent="0.25">
      <c r="A3" s="172" t="s">
        <v>117</v>
      </c>
      <c r="B3" s="169"/>
      <c r="C3" s="173"/>
      <c r="D3" s="157"/>
      <c r="E3" s="166" t="s">
        <v>118</v>
      </c>
      <c r="F3" s="155"/>
      <c r="G3" s="167"/>
      <c r="H3" s="157"/>
      <c r="I3" s="168" t="s">
        <v>293</v>
      </c>
      <c r="J3" s="169"/>
      <c r="K3" s="170"/>
    </row>
    <row r="4" spans="1:11" x14ac:dyDescent="0.25">
      <c r="A4" s="22" t="s">
        <v>119</v>
      </c>
      <c r="B4" s="23"/>
      <c r="C4" s="29"/>
      <c r="D4" s="157"/>
      <c r="E4" s="69" t="s">
        <v>120</v>
      </c>
      <c r="F4" s="23"/>
      <c r="G4" s="29"/>
      <c r="H4" s="157"/>
      <c r="I4" s="69" t="s">
        <v>63</v>
      </c>
      <c r="J4" s="23"/>
      <c r="K4" s="23"/>
    </row>
    <row r="5" spans="1:11" x14ac:dyDescent="0.25">
      <c r="A5" s="22" t="s">
        <v>121</v>
      </c>
      <c r="B5" s="23"/>
      <c r="C5" s="29"/>
      <c r="D5" s="157"/>
      <c r="E5" s="69" t="s">
        <v>122</v>
      </c>
      <c r="F5" s="23"/>
      <c r="G5" s="29"/>
      <c r="H5" s="157"/>
      <c r="I5" s="69" t="s">
        <v>123</v>
      </c>
      <c r="J5" s="23"/>
      <c r="K5" s="23"/>
    </row>
    <row r="6" spans="1:11" x14ac:dyDescent="0.25">
      <c r="A6" s="22" t="s">
        <v>124</v>
      </c>
      <c r="B6" s="23"/>
      <c r="C6" s="29"/>
      <c r="D6" s="157"/>
      <c r="E6" s="69" t="s">
        <v>125</v>
      </c>
      <c r="F6" s="23"/>
      <c r="G6" s="29"/>
      <c r="H6" s="157"/>
      <c r="I6" s="69" t="s">
        <v>126</v>
      </c>
      <c r="J6" s="23"/>
      <c r="K6" s="23"/>
    </row>
    <row r="7" spans="1:11" x14ac:dyDescent="0.25">
      <c r="A7" s="22" t="s">
        <v>127</v>
      </c>
      <c r="B7" s="23"/>
      <c r="C7" s="29"/>
      <c r="D7" s="157"/>
      <c r="E7" s="69" t="s">
        <v>128</v>
      </c>
      <c r="F7" s="23"/>
      <c r="G7" s="29"/>
      <c r="H7" s="157"/>
      <c r="I7" s="69" t="s">
        <v>58</v>
      </c>
      <c r="J7" s="23"/>
      <c r="K7" s="23"/>
    </row>
    <row r="8" spans="1:11" x14ac:dyDescent="0.25">
      <c r="A8" s="22" t="s">
        <v>129</v>
      </c>
      <c r="B8" s="23"/>
      <c r="C8" s="29"/>
      <c r="D8" s="157"/>
      <c r="E8" s="69" t="s">
        <v>130</v>
      </c>
      <c r="F8" s="23"/>
      <c r="G8" s="29"/>
      <c r="H8" s="157"/>
      <c r="I8" s="69" t="s">
        <v>288</v>
      </c>
      <c r="J8" s="23"/>
      <c r="K8" s="23"/>
    </row>
    <row r="9" spans="1:11" x14ac:dyDescent="0.25">
      <c r="A9" s="22" t="s">
        <v>133</v>
      </c>
      <c r="B9" s="23"/>
      <c r="C9" s="29"/>
      <c r="D9" s="157"/>
      <c r="E9" s="69" t="s">
        <v>131</v>
      </c>
      <c r="F9" s="23"/>
      <c r="G9" s="29"/>
      <c r="H9" s="157"/>
      <c r="I9" s="69" t="s">
        <v>132</v>
      </c>
      <c r="J9" s="23"/>
      <c r="K9" s="23"/>
    </row>
    <row r="10" spans="1:11" x14ac:dyDescent="0.25">
      <c r="A10" s="22" t="s">
        <v>136</v>
      </c>
      <c r="B10" s="23"/>
      <c r="C10" s="29"/>
      <c r="D10" s="157"/>
      <c r="E10" s="69" t="s">
        <v>134</v>
      </c>
      <c r="F10" s="23"/>
      <c r="G10" s="29"/>
      <c r="H10" s="157"/>
      <c r="I10" s="69" t="s">
        <v>135</v>
      </c>
      <c r="J10" s="23"/>
      <c r="K10" s="23"/>
    </row>
    <row r="11" spans="1:11" x14ac:dyDescent="0.25">
      <c r="A11" s="22" t="s">
        <v>139</v>
      </c>
      <c r="B11" s="23"/>
      <c r="C11" s="29"/>
      <c r="D11" s="157"/>
      <c r="E11" s="69" t="s">
        <v>137</v>
      </c>
      <c r="F11" s="23"/>
      <c r="G11" s="29"/>
      <c r="H11" s="157"/>
      <c r="I11" s="69" t="s">
        <v>138</v>
      </c>
      <c r="J11" s="23"/>
      <c r="K11" s="23"/>
    </row>
    <row r="12" spans="1:11" x14ac:dyDescent="0.25">
      <c r="A12" s="22" t="s">
        <v>141</v>
      </c>
      <c r="B12" s="23"/>
      <c r="C12" s="29"/>
      <c r="D12" s="157"/>
      <c r="E12" s="69" t="s">
        <v>140</v>
      </c>
      <c r="F12" s="23"/>
      <c r="G12" s="29"/>
      <c r="H12" s="157"/>
      <c r="I12" s="69" t="s">
        <v>304</v>
      </c>
      <c r="J12" s="23"/>
      <c r="K12" s="23"/>
    </row>
    <row r="13" spans="1:11" x14ac:dyDescent="0.25">
      <c r="A13" s="22" t="s">
        <v>143</v>
      </c>
      <c r="B13" s="23"/>
      <c r="C13" s="29"/>
      <c r="D13" s="157"/>
      <c r="E13" s="69" t="s">
        <v>142</v>
      </c>
      <c r="F13" s="23"/>
      <c r="G13" s="29"/>
      <c r="H13" s="157"/>
      <c r="I13" s="69" t="s">
        <v>305</v>
      </c>
      <c r="J13" s="23"/>
      <c r="K13" s="23"/>
    </row>
    <row r="14" spans="1:11" x14ac:dyDescent="0.25">
      <c r="A14" s="22" t="s">
        <v>145</v>
      </c>
      <c r="B14" s="23"/>
      <c r="C14" s="29"/>
      <c r="D14" s="157"/>
      <c r="E14" s="69" t="s">
        <v>144</v>
      </c>
      <c r="F14" s="23"/>
      <c r="G14" s="29"/>
      <c r="H14" s="157"/>
      <c r="I14" s="69" t="s">
        <v>289</v>
      </c>
      <c r="J14" s="23"/>
      <c r="K14" s="23"/>
    </row>
    <row r="15" spans="1:11" x14ac:dyDescent="0.25">
      <c r="A15" s="22" t="s">
        <v>147</v>
      </c>
      <c r="B15" s="23"/>
      <c r="C15" s="29"/>
      <c r="D15" s="157"/>
      <c r="E15" s="69" t="s">
        <v>146</v>
      </c>
      <c r="F15" s="23"/>
      <c r="G15" s="29"/>
      <c r="H15" s="157"/>
      <c r="I15" s="69" t="s">
        <v>290</v>
      </c>
      <c r="J15" s="23"/>
      <c r="K15" s="23"/>
    </row>
    <row r="16" spans="1:11" x14ac:dyDescent="0.25">
      <c r="A16" s="22" t="s">
        <v>150</v>
      </c>
      <c r="B16" s="23"/>
      <c r="C16" s="29"/>
      <c r="D16" s="157"/>
      <c r="E16" s="69" t="s">
        <v>148</v>
      </c>
      <c r="F16" s="23"/>
      <c r="G16" s="29"/>
      <c r="H16" s="157"/>
      <c r="I16" s="69" t="s">
        <v>302</v>
      </c>
      <c r="J16" s="23"/>
      <c r="K16" s="23"/>
    </row>
    <row r="17" spans="1:11" x14ac:dyDescent="0.25">
      <c r="A17" s="22" t="s">
        <v>152</v>
      </c>
      <c r="B17" s="23"/>
      <c r="C17" s="29"/>
      <c r="D17" s="157"/>
      <c r="E17" s="69" t="s">
        <v>151</v>
      </c>
      <c r="F17" s="23"/>
      <c r="G17" s="29"/>
      <c r="H17" s="157"/>
      <c r="I17" s="69" t="s">
        <v>303</v>
      </c>
      <c r="J17" s="23"/>
      <c r="K17" s="23"/>
    </row>
    <row r="18" spans="1:11" x14ac:dyDescent="0.25">
      <c r="A18" s="22" t="s">
        <v>155</v>
      </c>
      <c r="B18" s="23"/>
      <c r="C18" s="29"/>
      <c r="D18" s="157"/>
      <c r="E18" s="69" t="s">
        <v>153</v>
      </c>
      <c r="F18" s="23"/>
      <c r="G18" s="29"/>
      <c r="H18" s="157"/>
      <c r="I18" s="69" t="s">
        <v>287</v>
      </c>
      <c r="J18" s="23"/>
      <c r="K18" s="23"/>
    </row>
    <row r="19" spans="1:11" x14ac:dyDescent="0.25">
      <c r="A19" s="34"/>
      <c r="B19" s="23"/>
      <c r="C19" s="29"/>
      <c r="D19" s="157"/>
      <c r="E19" s="69" t="s">
        <v>156</v>
      </c>
      <c r="F19" s="23"/>
      <c r="G19" s="29"/>
      <c r="H19" s="157"/>
      <c r="I19" s="69" t="s">
        <v>291</v>
      </c>
      <c r="J19" s="23"/>
      <c r="K19" s="23"/>
    </row>
    <row r="20" spans="1:11" x14ac:dyDescent="0.25">
      <c r="A20" s="34"/>
      <c r="B20" s="23"/>
      <c r="C20" s="29"/>
      <c r="D20" s="157"/>
      <c r="E20" s="69" t="s">
        <v>159</v>
      </c>
      <c r="F20" s="23"/>
      <c r="G20" s="29"/>
      <c r="H20" s="157"/>
      <c r="I20" s="69" t="s">
        <v>292</v>
      </c>
      <c r="J20" s="23"/>
      <c r="K20" s="23"/>
    </row>
    <row r="21" spans="1:11" x14ac:dyDescent="0.25">
      <c r="A21" s="34"/>
      <c r="B21" s="23"/>
      <c r="C21" s="29"/>
      <c r="D21" s="157"/>
      <c r="E21" s="69" t="s">
        <v>161</v>
      </c>
      <c r="F21" s="23"/>
      <c r="G21" s="29"/>
      <c r="H21" s="157"/>
      <c r="I21" s="30"/>
      <c r="J21" s="23"/>
      <c r="K21" s="23"/>
    </row>
    <row r="22" spans="1:11" x14ac:dyDescent="0.25">
      <c r="A22" s="34"/>
      <c r="B22" s="23"/>
      <c r="C22" s="29"/>
      <c r="D22" s="157"/>
      <c r="E22" s="69" t="s">
        <v>163</v>
      </c>
      <c r="F22" s="23"/>
      <c r="G22" s="29"/>
      <c r="H22" s="157"/>
      <c r="I22" s="31"/>
      <c r="J22" s="23"/>
      <c r="K22" s="23"/>
    </row>
    <row r="23" spans="1:11" x14ac:dyDescent="0.25">
      <c r="A23" s="34"/>
      <c r="B23" s="23"/>
      <c r="C23" s="29"/>
      <c r="D23" s="157"/>
      <c r="E23" s="69" t="s">
        <v>165</v>
      </c>
      <c r="F23" s="23"/>
      <c r="G23" s="29"/>
      <c r="H23" s="157"/>
      <c r="I23" s="70" t="s">
        <v>149</v>
      </c>
      <c r="J23" s="25"/>
      <c r="K23" s="25">
        <f>SUM(K4:K22)</f>
        <v>0</v>
      </c>
    </row>
    <row r="24" spans="1:11" x14ac:dyDescent="0.25">
      <c r="A24" s="34"/>
      <c r="B24" s="23"/>
      <c r="C24" s="29"/>
      <c r="D24" s="157"/>
      <c r="E24" s="69" t="s">
        <v>168</v>
      </c>
      <c r="F24" s="23"/>
      <c r="G24" s="29"/>
      <c r="H24" s="157"/>
      <c r="I24" s="171"/>
      <c r="J24" s="171"/>
      <c r="K24" s="171"/>
    </row>
    <row r="25" spans="1:11" x14ac:dyDescent="0.25">
      <c r="A25" s="34"/>
      <c r="B25" s="23"/>
      <c r="C25" s="29"/>
      <c r="D25" s="157"/>
      <c r="E25" s="69" t="s">
        <v>169</v>
      </c>
      <c r="F25" s="23"/>
      <c r="G25" s="29"/>
      <c r="H25" s="157"/>
      <c r="I25" s="166" t="s">
        <v>154</v>
      </c>
      <c r="J25" s="155"/>
      <c r="K25" s="155"/>
    </row>
    <row r="26" spans="1:11" x14ac:dyDescent="0.25">
      <c r="A26" s="24" t="s">
        <v>158</v>
      </c>
      <c r="B26" s="25"/>
      <c r="C26" s="71">
        <f>SUM(C4:C25)</f>
        <v>0</v>
      </c>
      <c r="D26" s="157"/>
      <c r="E26" s="69" t="s">
        <v>171</v>
      </c>
      <c r="F26" s="23"/>
      <c r="G26" s="29"/>
      <c r="H26" s="157"/>
      <c r="I26" s="72" t="s">
        <v>157</v>
      </c>
      <c r="J26" s="35"/>
      <c r="K26" s="23"/>
    </row>
    <row r="27" spans="1:11" x14ac:dyDescent="0.25">
      <c r="A27" s="174"/>
      <c r="B27" s="174"/>
      <c r="C27" s="174"/>
      <c r="D27" s="157"/>
      <c r="E27" s="69" t="s">
        <v>173</v>
      </c>
      <c r="F27" s="23"/>
      <c r="G27" s="29"/>
      <c r="H27" s="157"/>
      <c r="I27" s="72" t="s">
        <v>160</v>
      </c>
      <c r="J27" s="35"/>
      <c r="K27" s="23"/>
    </row>
    <row r="28" spans="1:11" x14ac:dyDescent="0.25">
      <c r="A28" s="164" t="s">
        <v>162</v>
      </c>
      <c r="B28" s="164"/>
      <c r="C28" s="175"/>
      <c r="D28" s="157"/>
      <c r="E28" s="69" t="s">
        <v>174</v>
      </c>
      <c r="F28" s="23"/>
      <c r="G28" s="29"/>
      <c r="H28" s="157"/>
      <c r="I28" s="72" t="s">
        <v>82</v>
      </c>
      <c r="J28" s="35"/>
      <c r="K28" s="23"/>
    </row>
    <row r="29" spans="1:11" x14ac:dyDescent="0.25">
      <c r="A29" s="22" t="s">
        <v>119</v>
      </c>
      <c r="B29" s="23"/>
      <c r="C29" s="29"/>
      <c r="D29" s="157"/>
      <c r="E29" s="69" t="s">
        <v>176</v>
      </c>
      <c r="F29" s="23"/>
      <c r="G29" s="29"/>
      <c r="H29" s="157"/>
      <c r="I29" s="72" t="s">
        <v>164</v>
      </c>
      <c r="J29" s="35"/>
      <c r="K29" s="23"/>
    </row>
    <row r="30" spans="1:11" x14ac:dyDescent="0.25">
      <c r="A30" s="22" t="s">
        <v>167</v>
      </c>
      <c r="B30" s="23"/>
      <c r="C30" s="29"/>
      <c r="D30" s="157"/>
      <c r="E30" s="69" t="s">
        <v>178</v>
      </c>
      <c r="F30" s="23"/>
      <c r="G30" s="29"/>
      <c r="H30" s="157"/>
      <c r="I30" s="24" t="s">
        <v>166</v>
      </c>
      <c r="J30" s="73"/>
      <c r="K30" s="25">
        <f>SUM(K26:K29)</f>
        <v>0</v>
      </c>
    </row>
    <row r="31" spans="1:11" x14ac:dyDescent="0.25">
      <c r="A31" s="22" t="s">
        <v>121</v>
      </c>
      <c r="B31" s="23"/>
      <c r="C31" s="29"/>
      <c r="D31" s="157"/>
      <c r="E31" s="69" t="s">
        <v>179</v>
      </c>
      <c r="F31" s="23"/>
      <c r="G31" s="29"/>
      <c r="H31" s="157"/>
      <c r="I31" s="176"/>
      <c r="J31" s="176"/>
      <c r="K31" s="176"/>
    </row>
    <row r="32" spans="1:11" x14ac:dyDescent="0.25">
      <c r="A32" s="22" t="s">
        <v>141</v>
      </c>
      <c r="B32" s="23"/>
      <c r="C32" s="29"/>
      <c r="D32" s="157"/>
      <c r="E32" s="69" t="s">
        <v>180</v>
      </c>
      <c r="F32" s="23"/>
      <c r="G32" s="29"/>
      <c r="H32" s="157"/>
      <c r="I32" s="166" t="s">
        <v>170</v>
      </c>
      <c r="J32" s="155"/>
      <c r="K32" s="155"/>
    </row>
    <row r="33" spans="1:11" x14ac:dyDescent="0.25">
      <c r="A33" s="22" t="s">
        <v>172</v>
      </c>
      <c r="B33" s="23"/>
      <c r="C33" s="29"/>
      <c r="D33" s="157"/>
      <c r="E33" s="69" t="s">
        <v>181</v>
      </c>
      <c r="F33" s="23"/>
      <c r="G33" s="29"/>
      <c r="H33" s="157"/>
      <c r="I33" s="72" t="s">
        <v>325</v>
      </c>
      <c r="J33" s="38"/>
      <c r="K33" s="23"/>
    </row>
    <row r="34" spans="1:11" x14ac:dyDescent="0.25">
      <c r="A34" s="22" t="s">
        <v>124</v>
      </c>
      <c r="B34" s="23"/>
      <c r="C34" s="29"/>
      <c r="D34" s="157"/>
      <c r="E34" s="69" t="s">
        <v>308</v>
      </c>
      <c r="F34" s="23"/>
      <c r="G34" s="29"/>
      <c r="H34" s="157"/>
      <c r="I34" s="47"/>
      <c r="J34" s="38"/>
      <c r="K34" s="23"/>
    </row>
    <row r="35" spans="1:11" x14ac:dyDescent="0.25">
      <c r="A35" s="22" t="s">
        <v>175</v>
      </c>
      <c r="B35" s="23"/>
      <c r="C35" s="29"/>
      <c r="D35" s="157"/>
      <c r="E35" s="69" t="s">
        <v>182</v>
      </c>
      <c r="F35" s="23"/>
      <c r="G35" s="29"/>
      <c r="H35" s="157"/>
      <c r="I35" s="47"/>
      <c r="J35" s="38"/>
      <c r="K35" s="23"/>
    </row>
    <row r="36" spans="1:11" x14ac:dyDescent="0.25">
      <c r="A36" s="22" t="s">
        <v>177</v>
      </c>
      <c r="B36" s="23"/>
      <c r="C36" s="29"/>
      <c r="D36" s="157"/>
      <c r="E36" s="69" t="s">
        <v>183</v>
      </c>
      <c r="F36" s="23"/>
      <c r="G36" s="29"/>
      <c r="H36" s="157"/>
      <c r="I36" s="47"/>
      <c r="J36" s="38"/>
      <c r="K36" s="23"/>
    </row>
    <row r="37" spans="1:11" x14ac:dyDescent="0.25">
      <c r="A37" s="22" t="s">
        <v>136</v>
      </c>
      <c r="B37" s="23"/>
      <c r="C37" s="29"/>
      <c r="D37" s="157"/>
      <c r="E37" s="69" t="s">
        <v>184</v>
      </c>
      <c r="F37" s="23"/>
      <c r="G37" s="29"/>
      <c r="H37" s="157"/>
      <c r="I37" s="47"/>
      <c r="J37" s="38"/>
      <c r="K37" s="23"/>
    </row>
    <row r="38" spans="1:11" x14ac:dyDescent="0.25">
      <c r="A38" s="22" t="s">
        <v>129</v>
      </c>
      <c r="B38" s="23"/>
      <c r="C38" s="29"/>
      <c r="D38" s="157"/>
      <c r="E38" s="69" t="s">
        <v>185</v>
      </c>
      <c r="F38" s="23"/>
      <c r="G38" s="29"/>
      <c r="H38" s="157"/>
      <c r="I38" s="47"/>
      <c r="J38" s="38"/>
      <c r="K38" s="23"/>
    </row>
    <row r="39" spans="1:11" x14ac:dyDescent="0.25">
      <c r="A39" s="22" t="s">
        <v>127</v>
      </c>
      <c r="B39" s="23"/>
      <c r="C39" s="29"/>
      <c r="D39" s="157"/>
      <c r="E39" s="69" t="s">
        <v>186</v>
      </c>
      <c r="F39" s="23"/>
      <c r="G39" s="29"/>
      <c r="H39" s="157"/>
      <c r="I39" s="47"/>
      <c r="J39" s="38"/>
      <c r="K39" s="23"/>
    </row>
    <row r="40" spans="1:11" x14ac:dyDescent="0.25">
      <c r="A40" s="22" t="s">
        <v>145</v>
      </c>
      <c r="B40" s="23"/>
      <c r="C40" s="29"/>
      <c r="D40" s="157"/>
      <c r="E40" s="69" t="s">
        <v>187</v>
      </c>
      <c r="F40" s="23"/>
      <c r="G40" s="29"/>
      <c r="H40" s="157"/>
      <c r="I40" s="47"/>
      <c r="J40" s="38"/>
      <c r="K40" s="23"/>
    </row>
    <row r="41" spans="1:11" x14ac:dyDescent="0.25">
      <c r="A41" s="22" t="s">
        <v>155</v>
      </c>
      <c r="B41" s="23"/>
      <c r="C41" s="29"/>
      <c r="D41" s="157"/>
      <c r="E41" s="69" t="s">
        <v>189</v>
      </c>
      <c r="F41" s="23"/>
      <c r="G41" s="29"/>
      <c r="H41" s="157"/>
      <c r="I41" s="47"/>
      <c r="J41" s="38"/>
      <c r="K41" s="23"/>
    </row>
    <row r="42" spans="1:11" x14ac:dyDescent="0.25">
      <c r="A42" s="22" t="s">
        <v>152</v>
      </c>
      <c r="B42" s="23"/>
      <c r="C42" s="29"/>
      <c r="D42" s="157"/>
      <c r="E42" s="69" t="s">
        <v>191</v>
      </c>
      <c r="F42" s="23"/>
      <c r="G42" s="29"/>
      <c r="H42" s="157"/>
      <c r="I42" s="47"/>
      <c r="J42" s="38"/>
      <c r="K42" s="23"/>
    </row>
    <row r="43" spans="1:11" x14ac:dyDescent="0.25">
      <c r="A43" s="22" t="s">
        <v>147</v>
      </c>
      <c r="B43" s="23"/>
      <c r="C43" s="29"/>
      <c r="D43" s="157"/>
      <c r="E43" s="69" t="s">
        <v>192</v>
      </c>
      <c r="F43" s="23"/>
      <c r="G43" s="29"/>
      <c r="H43" s="157"/>
      <c r="I43" s="47"/>
      <c r="J43" s="38"/>
      <c r="K43" s="23"/>
    </row>
    <row r="44" spans="1:11" x14ac:dyDescent="0.25">
      <c r="A44" s="22" t="s">
        <v>150</v>
      </c>
      <c r="B44" s="23"/>
      <c r="C44" s="29"/>
      <c r="D44" s="157"/>
      <c r="E44" s="30"/>
      <c r="F44" s="23"/>
      <c r="G44" s="29"/>
      <c r="H44" s="157"/>
      <c r="I44" s="47"/>
      <c r="J44" s="38"/>
      <c r="K44" s="23"/>
    </row>
    <row r="45" spans="1:11" x14ac:dyDescent="0.25">
      <c r="A45" s="22" t="s">
        <v>188</v>
      </c>
      <c r="B45" s="23"/>
      <c r="C45" s="29"/>
      <c r="D45" s="157"/>
      <c r="E45" s="30"/>
      <c r="F45" s="23"/>
      <c r="G45" s="29"/>
      <c r="H45" s="157"/>
      <c r="I45" s="47"/>
      <c r="J45" s="38"/>
      <c r="K45" s="23"/>
    </row>
    <row r="46" spans="1:11" x14ac:dyDescent="0.25">
      <c r="A46" s="34"/>
      <c r="B46" s="23"/>
      <c r="C46" s="29"/>
      <c r="D46" s="157"/>
      <c r="E46" s="30"/>
      <c r="F46" s="23"/>
      <c r="G46" s="29"/>
      <c r="H46" s="157"/>
      <c r="I46" s="47"/>
      <c r="J46" s="38"/>
      <c r="K46" s="23"/>
    </row>
    <row r="47" spans="1:11" x14ac:dyDescent="0.25">
      <c r="A47" s="34"/>
      <c r="B47" s="23"/>
      <c r="C47" s="29"/>
      <c r="D47" s="157"/>
      <c r="E47" s="30"/>
      <c r="F47" s="23"/>
      <c r="G47" s="29"/>
      <c r="H47" s="157"/>
      <c r="I47" s="47"/>
      <c r="J47" s="38"/>
      <c r="K47" s="23"/>
    </row>
    <row r="48" spans="1:11" x14ac:dyDescent="0.25">
      <c r="A48" s="34"/>
      <c r="B48" s="23"/>
      <c r="C48" s="29"/>
      <c r="D48" s="157"/>
      <c r="E48" s="30"/>
      <c r="F48" s="23"/>
      <c r="G48" s="29"/>
      <c r="H48" s="157"/>
      <c r="I48" s="47"/>
      <c r="J48" s="38"/>
      <c r="K48" s="23"/>
    </row>
    <row r="49" spans="1:11" x14ac:dyDescent="0.25">
      <c r="A49" s="24" t="s">
        <v>190</v>
      </c>
      <c r="B49" s="25"/>
      <c r="C49" s="71">
        <f>SUM(C29:C48)</f>
        <v>0</v>
      </c>
      <c r="D49" s="157"/>
      <c r="E49" s="30"/>
      <c r="F49" s="23"/>
      <c r="G49" s="29"/>
      <c r="H49" s="157"/>
      <c r="I49" s="47"/>
      <c r="J49" s="38"/>
      <c r="K49" s="23"/>
    </row>
    <row r="50" spans="1:11" x14ac:dyDescent="0.25">
      <c r="A50" s="177"/>
      <c r="B50" s="177"/>
      <c r="C50" s="177"/>
      <c r="D50" s="157"/>
      <c r="E50" s="30"/>
      <c r="F50" s="23"/>
      <c r="G50" s="29"/>
      <c r="H50" s="157"/>
      <c r="I50" s="47"/>
      <c r="J50" s="38"/>
      <c r="K50" s="23"/>
    </row>
    <row r="51" spans="1:11" x14ac:dyDescent="0.25">
      <c r="A51" s="159" t="s">
        <v>193</v>
      </c>
      <c r="B51" s="160"/>
      <c r="C51" s="165"/>
      <c r="D51" s="157"/>
      <c r="E51" s="30"/>
      <c r="F51" s="23"/>
      <c r="G51" s="29"/>
      <c r="H51" s="157"/>
      <c r="I51" s="47"/>
      <c r="J51" s="38"/>
      <c r="K51" s="23"/>
    </row>
    <row r="52" spans="1:11" x14ac:dyDescent="0.25">
      <c r="A52" s="22" t="s">
        <v>194</v>
      </c>
      <c r="B52" s="23"/>
      <c r="C52" s="29"/>
      <c r="D52" s="157"/>
      <c r="E52" s="30"/>
      <c r="F52" s="23"/>
      <c r="G52" s="29"/>
      <c r="H52" s="157"/>
      <c r="I52" s="47"/>
      <c r="J52" s="38"/>
      <c r="K52" s="23"/>
    </row>
    <row r="53" spans="1:11" x14ac:dyDescent="0.25">
      <c r="A53" s="22" t="s">
        <v>195</v>
      </c>
      <c r="B53" s="23"/>
      <c r="C53" s="29"/>
      <c r="D53" s="157"/>
      <c r="E53" s="30"/>
      <c r="F53" s="23"/>
      <c r="G53" s="29"/>
      <c r="H53" s="157"/>
      <c r="I53" s="47"/>
      <c r="J53" s="38"/>
      <c r="K53" s="23"/>
    </row>
    <row r="54" spans="1:11" x14ac:dyDescent="0.25">
      <c r="A54" s="22" t="s">
        <v>196</v>
      </c>
      <c r="B54" s="23"/>
      <c r="C54" s="29"/>
      <c r="D54" s="157"/>
      <c r="E54" s="30"/>
      <c r="F54" s="23"/>
      <c r="G54" s="29"/>
      <c r="H54" s="157"/>
      <c r="I54" s="47"/>
      <c r="J54" s="38"/>
      <c r="K54" s="23"/>
    </row>
    <row r="55" spans="1:11" x14ac:dyDescent="0.25">
      <c r="A55" s="22" t="s">
        <v>197</v>
      </c>
      <c r="B55" s="23"/>
      <c r="C55" s="29"/>
      <c r="D55" s="157"/>
      <c r="E55" s="30"/>
      <c r="F55" s="23"/>
      <c r="G55" s="29"/>
      <c r="H55" s="157"/>
      <c r="I55" s="47"/>
      <c r="J55" s="38"/>
      <c r="K55" s="23"/>
    </row>
    <row r="56" spans="1:11" x14ac:dyDescent="0.25">
      <c r="A56" s="22" t="s">
        <v>198</v>
      </c>
      <c r="B56" s="23"/>
      <c r="C56" s="29"/>
      <c r="D56" s="157"/>
      <c r="E56" s="30"/>
      <c r="F56" s="23"/>
      <c r="G56" s="29"/>
      <c r="H56" s="157"/>
      <c r="I56" s="47"/>
      <c r="J56" s="38"/>
      <c r="K56" s="23"/>
    </row>
    <row r="57" spans="1:11" x14ac:dyDescent="0.25">
      <c r="A57" s="22" t="s">
        <v>199</v>
      </c>
      <c r="B57" s="23"/>
      <c r="C57" s="29"/>
      <c r="D57" s="157"/>
      <c r="E57" s="30"/>
      <c r="F57" s="23"/>
      <c r="G57" s="29"/>
      <c r="H57" s="157"/>
      <c r="I57" s="47"/>
      <c r="J57" s="38"/>
      <c r="K57" s="23"/>
    </row>
    <row r="58" spans="1:11" x14ac:dyDescent="0.25">
      <c r="A58" s="22" t="s">
        <v>200</v>
      </c>
      <c r="B58" s="23"/>
      <c r="C58" s="29"/>
      <c r="D58" s="157"/>
      <c r="E58" s="30"/>
      <c r="F58" s="23"/>
      <c r="G58" s="29"/>
      <c r="H58" s="157"/>
      <c r="I58" s="47"/>
      <c r="J58" s="38"/>
      <c r="K58" s="23"/>
    </row>
    <row r="59" spans="1:11" x14ac:dyDescent="0.25">
      <c r="A59" s="24" t="s">
        <v>201</v>
      </c>
      <c r="B59" s="25"/>
      <c r="C59" s="71">
        <f>SUM(C52:C58)</f>
        <v>0</v>
      </c>
      <c r="D59" s="157"/>
      <c r="E59" s="74" t="s">
        <v>202</v>
      </c>
      <c r="F59" s="25"/>
      <c r="G59" s="71">
        <f>SUM(G4:G58)</f>
        <v>0</v>
      </c>
      <c r="H59" s="157"/>
      <c r="I59" s="75" t="s">
        <v>203</v>
      </c>
      <c r="J59" s="73"/>
      <c r="K59" s="25">
        <f>SUM(K33:K58)</f>
        <v>0</v>
      </c>
    </row>
    <row r="60" spans="1:11" x14ac:dyDescent="0.25">
      <c r="A60" s="41"/>
      <c r="B60" s="50"/>
      <c r="C60" s="50"/>
      <c r="D60" s="157"/>
      <c r="E60" s="41"/>
      <c r="F60" s="50"/>
      <c r="G60" s="50"/>
      <c r="H60" s="42"/>
      <c r="I60" s="42"/>
      <c r="J60" s="42"/>
      <c r="K60" s="42"/>
    </row>
    <row r="61" spans="1:11" x14ac:dyDescent="0.25">
      <c r="A61" s="51" t="s">
        <v>321</v>
      </c>
      <c r="B61" s="54"/>
      <c r="C61" s="54"/>
      <c r="D61" s="51"/>
      <c r="E61" s="55"/>
      <c r="F61" s="54"/>
      <c r="G61" s="54"/>
      <c r="H61" s="51"/>
      <c r="I61" s="51"/>
      <c r="J61" s="54"/>
      <c r="K61" s="56" t="s">
        <v>204</v>
      </c>
    </row>
    <row r="62" spans="1:11" x14ac:dyDescent="0.25">
      <c r="A62" s="41"/>
      <c r="B62" s="50"/>
      <c r="C62" s="50"/>
      <c r="D62" s="42"/>
      <c r="E62" s="41"/>
      <c r="F62" s="50"/>
      <c r="G62" s="50"/>
      <c r="H62" s="42"/>
      <c r="I62" s="42"/>
      <c r="J62" s="42"/>
      <c r="K62" s="42"/>
    </row>
    <row r="63" spans="1:11" x14ac:dyDescent="0.25">
      <c r="A63" s="51"/>
      <c r="B63" s="50"/>
      <c r="C63" s="50"/>
      <c r="D63" s="42"/>
      <c r="E63" s="41"/>
      <c r="F63" s="50"/>
      <c r="G63" s="50"/>
      <c r="H63" s="42"/>
      <c r="I63" s="42"/>
      <c r="J63" s="42"/>
      <c r="K63" s="42"/>
    </row>
    <row r="64" spans="1:11" x14ac:dyDescent="0.25">
      <c r="A64" s="41"/>
      <c r="B64" s="50"/>
      <c r="C64" s="50"/>
      <c r="D64" s="42"/>
      <c r="E64" s="41"/>
      <c r="F64" s="50"/>
      <c r="G64" s="50"/>
      <c r="H64" s="42"/>
      <c r="I64" s="42"/>
      <c r="J64" s="42"/>
      <c r="K64" s="42"/>
    </row>
  </sheetData>
  <sheetProtection algorithmName="SHA-512" hashValue="PmS+T3lbtvwh0/P0qSBrqJeqo4BaRVKMqxFxNf33i3CpQzzNe5daVWyzJcAVue87bLu+q9fnh3WQ0Bmuj33G5g==" saltValue="jK7z8KxPbeD5wHCWRObvig==" spinCount="100000" sheet="1" objects="1" scenarios="1"/>
  <mergeCells count="13">
    <mergeCell ref="A51:C51"/>
    <mergeCell ref="D3:D60"/>
    <mergeCell ref="E3:G3"/>
    <mergeCell ref="I32:K32"/>
    <mergeCell ref="H3:H59"/>
    <mergeCell ref="I3:K3"/>
    <mergeCell ref="I24:K24"/>
    <mergeCell ref="I25:K25"/>
    <mergeCell ref="A3:C3"/>
    <mergeCell ref="A27:C27"/>
    <mergeCell ref="A28:C28"/>
    <mergeCell ref="I31:K31"/>
    <mergeCell ref="A50:C50"/>
  </mergeCells>
  <pageMargins left="0.7" right="0.7" top="0.75" bottom="0.75" header="0.3" footer="0.3"/>
  <pageSetup scale="56"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A73E48-56E7-4F6F-8AD1-F1F5E4827F19}">
  <sheetPr>
    <pageSetUpPr fitToPage="1"/>
  </sheetPr>
  <dimension ref="A1:K55"/>
  <sheetViews>
    <sheetView topLeftCell="A19" workbookViewId="0">
      <selection activeCell="O30" sqref="O30"/>
    </sheetView>
  </sheetViews>
  <sheetFormatPr defaultRowHeight="15" x14ac:dyDescent="0.25"/>
  <cols>
    <col min="1" max="1" width="26.42578125" customWidth="1"/>
    <col min="2" max="3" width="14.7109375" customWidth="1"/>
    <col min="5" max="5" width="26.42578125" customWidth="1"/>
    <col min="6" max="7" width="14.7109375" customWidth="1"/>
    <col min="9" max="9" width="26.42578125" customWidth="1"/>
    <col min="10" max="11" width="14.7109375" customWidth="1"/>
  </cols>
  <sheetData>
    <row r="1" spans="1:11" x14ac:dyDescent="0.25">
      <c r="A1" s="16" t="s">
        <v>39</v>
      </c>
      <c r="B1" s="17" t="s">
        <v>42</v>
      </c>
      <c r="C1" s="17" t="s">
        <v>41</v>
      </c>
      <c r="D1" s="1"/>
      <c r="E1" s="16" t="s">
        <v>39</v>
      </c>
      <c r="F1" s="17" t="s">
        <v>42</v>
      </c>
      <c r="G1" s="17" t="s">
        <v>41</v>
      </c>
      <c r="H1" s="1"/>
      <c r="I1" s="16" t="s">
        <v>39</v>
      </c>
      <c r="J1" s="17" t="s">
        <v>42</v>
      </c>
      <c r="K1" s="17" t="s">
        <v>41</v>
      </c>
    </row>
    <row r="2" spans="1:11" x14ac:dyDescent="0.25">
      <c r="A2" s="16"/>
      <c r="B2" s="17"/>
      <c r="C2" s="17"/>
      <c r="D2" s="1"/>
      <c r="E2" s="16"/>
      <c r="F2" s="17"/>
      <c r="G2" s="17"/>
      <c r="H2" s="1"/>
      <c r="I2" s="16"/>
      <c r="J2" s="17"/>
      <c r="K2" s="17"/>
    </row>
    <row r="3" spans="1:11" x14ac:dyDescent="0.25">
      <c r="A3" s="164" t="s">
        <v>205</v>
      </c>
      <c r="B3" s="164"/>
      <c r="C3" s="164"/>
      <c r="D3" s="162"/>
      <c r="E3" s="159" t="s">
        <v>206</v>
      </c>
      <c r="F3" s="160"/>
      <c r="G3" s="161"/>
      <c r="H3" s="162"/>
      <c r="I3" s="159" t="s">
        <v>207</v>
      </c>
      <c r="J3" s="160"/>
      <c r="K3" s="161"/>
    </row>
    <row r="4" spans="1:11" x14ac:dyDescent="0.25">
      <c r="A4" s="22" t="s">
        <v>208</v>
      </c>
      <c r="B4" s="35"/>
      <c r="C4" s="35"/>
      <c r="D4" s="162"/>
      <c r="E4" s="22" t="s">
        <v>209</v>
      </c>
      <c r="F4" s="35"/>
      <c r="G4" s="35"/>
      <c r="H4" s="162"/>
      <c r="I4" s="22" t="s">
        <v>209</v>
      </c>
      <c r="J4" s="23"/>
      <c r="K4" s="23"/>
    </row>
    <row r="5" spans="1:11" x14ac:dyDescent="0.25">
      <c r="A5" s="22" t="s">
        <v>209</v>
      </c>
      <c r="B5" s="35"/>
      <c r="C5" s="35"/>
      <c r="D5" s="162"/>
      <c r="E5" s="22" t="s">
        <v>210</v>
      </c>
      <c r="F5" s="35"/>
      <c r="G5" s="35"/>
      <c r="H5" s="162"/>
      <c r="I5" s="22" t="s">
        <v>210</v>
      </c>
      <c r="J5" s="23"/>
      <c r="K5" s="23"/>
    </row>
    <row r="6" spans="1:11" x14ac:dyDescent="0.25">
      <c r="A6" s="22" t="s">
        <v>211</v>
      </c>
      <c r="B6" s="35"/>
      <c r="C6" s="35"/>
      <c r="D6" s="162"/>
      <c r="E6" s="22" t="s">
        <v>211</v>
      </c>
      <c r="F6" s="35"/>
      <c r="G6" s="35"/>
      <c r="H6" s="162"/>
      <c r="I6" s="22" t="s">
        <v>211</v>
      </c>
      <c r="J6" s="23"/>
      <c r="K6" s="23"/>
    </row>
    <row r="7" spans="1:11" x14ac:dyDescent="0.25">
      <c r="A7" s="22" t="s">
        <v>212</v>
      </c>
      <c r="B7" s="35"/>
      <c r="C7" s="35"/>
      <c r="D7" s="162"/>
      <c r="E7" s="22" t="s">
        <v>212</v>
      </c>
      <c r="F7" s="35"/>
      <c r="G7" s="35"/>
      <c r="H7" s="162"/>
      <c r="I7" s="22" t="s">
        <v>212</v>
      </c>
      <c r="J7" s="23"/>
      <c r="K7" s="23"/>
    </row>
    <row r="8" spans="1:11" x14ac:dyDescent="0.25">
      <c r="A8" s="22" t="s">
        <v>213</v>
      </c>
      <c r="B8" s="35"/>
      <c r="C8" s="35"/>
      <c r="D8" s="162"/>
      <c r="E8" s="22" t="s">
        <v>213</v>
      </c>
      <c r="F8" s="35"/>
      <c r="G8" s="35"/>
      <c r="H8" s="162"/>
      <c r="I8" s="22" t="s">
        <v>213</v>
      </c>
      <c r="J8" s="35"/>
      <c r="K8" s="23"/>
    </row>
    <row r="9" spans="1:11" x14ac:dyDescent="0.25">
      <c r="A9" s="22" t="s">
        <v>214</v>
      </c>
      <c r="B9" s="35"/>
      <c r="C9" s="35"/>
      <c r="D9" s="162"/>
      <c r="E9" s="22" t="s">
        <v>215</v>
      </c>
      <c r="F9" s="35"/>
      <c r="G9" s="35"/>
      <c r="H9" s="162"/>
      <c r="I9" s="22" t="s">
        <v>215</v>
      </c>
      <c r="J9" s="23"/>
      <c r="K9" s="23"/>
    </row>
    <row r="10" spans="1:11" x14ac:dyDescent="0.25">
      <c r="A10" s="22" t="s">
        <v>216</v>
      </c>
      <c r="B10" s="35"/>
      <c r="C10" s="35"/>
      <c r="D10" s="162"/>
      <c r="E10" s="22" t="s">
        <v>208</v>
      </c>
      <c r="F10" s="35"/>
      <c r="G10" s="35"/>
      <c r="H10" s="162"/>
      <c r="I10" s="22" t="s">
        <v>208</v>
      </c>
      <c r="J10" s="35"/>
      <c r="K10" s="23"/>
    </row>
    <row r="11" spans="1:11" x14ac:dyDescent="0.25">
      <c r="A11" s="22" t="s">
        <v>217</v>
      </c>
      <c r="B11" s="35"/>
      <c r="C11" s="35"/>
      <c r="D11" s="162"/>
      <c r="E11" s="22" t="s">
        <v>214</v>
      </c>
      <c r="F11" s="35"/>
      <c r="G11" s="35"/>
      <c r="H11" s="162"/>
      <c r="I11" s="22" t="s">
        <v>214</v>
      </c>
      <c r="J11" s="23"/>
      <c r="K11" s="23"/>
    </row>
    <row r="12" spans="1:11" x14ac:dyDescent="0.25">
      <c r="A12" s="22" t="s">
        <v>52</v>
      </c>
      <c r="B12" s="35"/>
      <c r="C12" s="35"/>
      <c r="D12" s="162"/>
      <c r="E12" s="22" t="s">
        <v>217</v>
      </c>
      <c r="F12" s="35"/>
      <c r="G12" s="35"/>
      <c r="H12" s="162"/>
      <c r="I12" s="22" t="s">
        <v>217</v>
      </c>
      <c r="J12" s="35"/>
      <c r="K12" s="23"/>
    </row>
    <row r="13" spans="1:11" x14ac:dyDescent="0.25">
      <c r="A13" s="22" t="s">
        <v>50</v>
      </c>
      <c r="B13" s="35"/>
      <c r="C13" s="35"/>
      <c r="D13" s="162"/>
      <c r="E13" s="22" t="s">
        <v>218</v>
      </c>
      <c r="F13" s="35"/>
      <c r="G13" s="35"/>
      <c r="H13" s="162"/>
      <c r="I13" s="22" t="s">
        <v>218</v>
      </c>
      <c r="J13" s="23"/>
      <c r="K13" s="23"/>
    </row>
    <row r="14" spans="1:11" x14ac:dyDescent="0.25">
      <c r="A14" s="22" t="s">
        <v>65</v>
      </c>
      <c r="B14" s="35"/>
      <c r="C14" s="35"/>
      <c r="D14" s="162"/>
      <c r="E14" s="22" t="s">
        <v>219</v>
      </c>
      <c r="F14" s="35"/>
      <c r="G14" s="35"/>
      <c r="H14" s="162"/>
      <c r="I14" s="22" t="s">
        <v>219</v>
      </c>
      <c r="J14" s="23"/>
      <c r="K14" s="23"/>
    </row>
    <row r="15" spans="1:11" x14ac:dyDescent="0.25">
      <c r="A15" s="22" t="s">
        <v>53</v>
      </c>
      <c r="B15" s="35"/>
      <c r="C15" s="35"/>
      <c r="D15" s="162"/>
      <c r="E15" s="22" t="s">
        <v>220</v>
      </c>
      <c r="F15" s="35"/>
      <c r="G15" s="35"/>
      <c r="H15" s="162"/>
      <c r="I15" s="22" t="s">
        <v>220</v>
      </c>
      <c r="J15" s="23"/>
      <c r="K15" s="23"/>
    </row>
    <row r="16" spans="1:11" x14ac:dyDescent="0.25">
      <c r="A16" s="22" t="s">
        <v>220</v>
      </c>
      <c r="B16" s="35"/>
      <c r="C16" s="35"/>
      <c r="D16" s="162"/>
      <c r="E16" s="22" t="s">
        <v>216</v>
      </c>
      <c r="F16" s="35"/>
      <c r="G16" s="35"/>
      <c r="H16" s="162"/>
      <c r="I16" s="22" t="s">
        <v>216</v>
      </c>
      <c r="J16" s="23"/>
      <c r="K16" s="23"/>
    </row>
    <row r="17" spans="1:11" x14ac:dyDescent="0.25">
      <c r="A17" s="22" t="s">
        <v>74</v>
      </c>
      <c r="B17" s="35"/>
      <c r="C17" s="35"/>
      <c r="D17" s="162"/>
      <c r="E17" s="22" t="s">
        <v>53</v>
      </c>
      <c r="F17" s="35"/>
      <c r="G17" s="35"/>
      <c r="H17" s="162"/>
      <c r="I17" s="22" t="s">
        <v>53</v>
      </c>
      <c r="J17" s="23"/>
      <c r="K17" s="23"/>
    </row>
    <row r="18" spans="1:11" x14ac:dyDescent="0.25">
      <c r="A18" s="22" t="s">
        <v>221</v>
      </c>
      <c r="B18" s="35"/>
      <c r="C18" s="35"/>
      <c r="D18" s="162"/>
      <c r="E18" s="22" t="s">
        <v>50</v>
      </c>
      <c r="F18" s="35"/>
      <c r="G18" s="35"/>
      <c r="H18" s="162"/>
      <c r="I18" s="22" t="s">
        <v>50</v>
      </c>
      <c r="J18" s="23"/>
      <c r="K18" s="23"/>
    </row>
    <row r="19" spans="1:11" x14ac:dyDescent="0.25">
      <c r="A19" s="22" t="s">
        <v>56</v>
      </c>
      <c r="B19" s="35"/>
      <c r="C19" s="35"/>
      <c r="D19" s="162"/>
      <c r="E19" s="22" t="s">
        <v>64</v>
      </c>
      <c r="F19" s="35"/>
      <c r="G19" s="35"/>
      <c r="H19" s="162"/>
      <c r="I19" s="22" t="s">
        <v>64</v>
      </c>
      <c r="J19" s="23"/>
      <c r="K19" s="23"/>
    </row>
    <row r="20" spans="1:11" x14ac:dyDescent="0.25">
      <c r="A20" s="22" t="s">
        <v>222</v>
      </c>
      <c r="B20" s="35"/>
      <c r="C20" s="35"/>
      <c r="D20" s="162"/>
      <c r="E20" s="22" t="s">
        <v>89</v>
      </c>
      <c r="F20" s="35"/>
      <c r="G20" s="35"/>
      <c r="H20" s="162"/>
      <c r="I20" s="22" t="s">
        <v>89</v>
      </c>
      <c r="J20" s="23"/>
      <c r="K20" s="23"/>
    </row>
    <row r="21" spans="1:11" x14ac:dyDescent="0.25">
      <c r="A21" s="22" t="s">
        <v>58</v>
      </c>
      <c r="B21" s="35"/>
      <c r="C21" s="35"/>
      <c r="D21" s="162"/>
      <c r="E21" s="22" t="s">
        <v>74</v>
      </c>
      <c r="F21" s="35"/>
      <c r="G21" s="35"/>
      <c r="H21" s="162"/>
      <c r="I21" s="22" t="s">
        <v>74</v>
      </c>
      <c r="J21" s="23"/>
      <c r="K21" s="23"/>
    </row>
    <row r="22" spans="1:11" x14ac:dyDescent="0.25">
      <c r="A22" s="22" t="s">
        <v>63</v>
      </c>
      <c r="B22" s="35"/>
      <c r="C22" s="35"/>
      <c r="D22" s="162"/>
      <c r="E22" s="22" t="s">
        <v>223</v>
      </c>
      <c r="F22" s="35"/>
      <c r="G22" s="35"/>
      <c r="H22" s="162"/>
      <c r="I22" s="22" t="s">
        <v>223</v>
      </c>
      <c r="J22" s="23"/>
      <c r="K22" s="23"/>
    </row>
    <row r="23" spans="1:11" x14ac:dyDescent="0.25">
      <c r="A23" s="22" t="s">
        <v>219</v>
      </c>
      <c r="B23" s="35"/>
      <c r="C23" s="35"/>
      <c r="D23" s="162"/>
      <c r="E23" s="22" t="s">
        <v>224</v>
      </c>
      <c r="F23" s="35"/>
      <c r="G23" s="35"/>
      <c r="H23" s="162"/>
      <c r="I23" s="22" t="s">
        <v>224</v>
      </c>
      <c r="J23" s="23"/>
      <c r="K23" s="23"/>
    </row>
    <row r="24" spans="1:11" x14ac:dyDescent="0.25">
      <c r="A24" s="22" t="s">
        <v>93</v>
      </c>
      <c r="B24" s="35"/>
      <c r="C24" s="35"/>
      <c r="D24" s="162"/>
      <c r="E24" s="22" t="s">
        <v>225</v>
      </c>
      <c r="F24" s="35"/>
      <c r="G24" s="35"/>
      <c r="H24" s="162"/>
      <c r="I24" s="22" t="s">
        <v>225</v>
      </c>
      <c r="J24" s="35"/>
      <c r="K24" s="23"/>
    </row>
    <row r="25" spans="1:11" x14ac:dyDescent="0.25">
      <c r="A25" s="22" t="s">
        <v>78</v>
      </c>
      <c r="B25" s="35"/>
      <c r="C25" s="35"/>
      <c r="D25" s="162"/>
      <c r="E25" s="22" t="s">
        <v>226</v>
      </c>
      <c r="F25" s="35"/>
      <c r="G25" s="35"/>
      <c r="H25" s="162"/>
      <c r="I25" s="22" t="s">
        <v>226</v>
      </c>
      <c r="J25" s="35"/>
      <c r="K25" s="23"/>
    </row>
    <row r="26" spans="1:11" x14ac:dyDescent="0.25">
      <c r="A26" s="34" t="s">
        <v>218</v>
      </c>
      <c r="B26" s="35"/>
      <c r="C26" s="35"/>
      <c r="D26" s="162"/>
      <c r="E26" s="22" t="s">
        <v>227</v>
      </c>
      <c r="F26" s="35"/>
      <c r="G26" s="35"/>
      <c r="H26" s="162"/>
      <c r="I26" s="22" t="s">
        <v>227</v>
      </c>
      <c r="J26" s="23"/>
      <c r="K26" s="23"/>
    </row>
    <row r="27" spans="1:11" x14ac:dyDescent="0.25">
      <c r="A27" s="34"/>
      <c r="B27" s="35"/>
      <c r="C27" s="35"/>
      <c r="D27" s="162"/>
      <c r="E27" s="22" t="s">
        <v>52</v>
      </c>
      <c r="F27" s="35"/>
      <c r="G27" s="35"/>
      <c r="H27" s="162"/>
      <c r="I27" s="22" t="s">
        <v>52</v>
      </c>
      <c r="J27" s="23"/>
      <c r="K27" s="23"/>
    </row>
    <row r="28" spans="1:11" x14ac:dyDescent="0.25">
      <c r="A28" s="34"/>
      <c r="B28" s="35"/>
      <c r="C28" s="35"/>
      <c r="D28" s="162"/>
      <c r="E28" s="22" t="s">
        <v>58</v>
      </c>
      <c r="F28" s="35"/>
      <c r="G28" s="35"/>
      <c r="H28" s="162"/>
      <c r="I28" s="22" t="s">
        <v>58</v>
      </c>
      <c r="J28" s="23"/>
      <c r="K28" s="23"/>
    </row>
    <row r="29" spans="1:11" x14ac:dyDescent="0.25">
      <c r="A29" s="34"/>
      <c r="B29" s="35"/>
      <c r="C29" s="35"/>
      <c r="D29" s="162"/>
      <c r="E29" s="22" t="s">
        <v>228</v>
      </c>
      <c r="F29" s="35"/>
      <c r="G29" s="35"/>
      <c r="H29" s="162"/>
      <c r="I29" s="22" t="s">
        <v>228</v>
      </c>
      <c r="J29" s="23"/>
      <c r="K29" s="23"/>
    </row>
    <row r="30" spans="1:11" x14ac:dyDescent="0.25">
      <c r="A30" s="34"/>
      <c r="B30" s="35"/>
      <c r="C30" s="35"/>
      <c r="D30" s="162"/>
      <c r="E30" s="22" t="s">
        <v>229</v>
      </c>
      <c r="F30" s="35"/>
      <c r="G30" s="35"/>
      <c r="H30" s="162"/>
      <c r="I30" s="22" t="s">
        <v>229</v>
      </c>
      <c r="J30" s="23"/>
      <c r="K30" s="23"/>
    </row>
    <row r="31" spans="1:11" x14ac:dyDescent="0.25">
      <c r="A31" s="34"/>
      <c r="B31" s="35"/>
      <c r="C31" s="35"/>
      <c r="D31" s="162"/>
      <c r="E31" s="22" t="s">
        <v>78</v>
      </c>
      <c r="F31" s="35"/>
      <c r="G31" s="35"/>
      <c r="H31" s="162"/>
      <c r="I31" s="22" t="s">
        <v>78</v>
      </c>
      <c r="J31" s="23"/>
      <c r="K31" s="23"/>
    </row>
    <row r="32" spans="1:11" x14ac:dyDescent="0.25">
      <c r="A32" s="34"/>
      <c r="B32" s="35"/>
      <c r="C32" s="35"/>
      <c r="D32" s="162"/>
      <c r="E32" s="22" t="s">
        <v>63</v>
      </c>
      <c r="F32" s="35"/>
      <c r="G32" s="35"/>
      <c r="H32" s="162"/>
      <c r="I32" s="22" t="s">
        <v>63</v>
      </c>
      <c r="J32" s="23"/>
      <c r="K32" s="23"/>
    </row>
    <row r="33" spans="1:11" x14ac:dyDescent="0.25">
      <c r="A33" s="34"/>
      <c r="B33" s="35"/>
      <c r="C33" s="35"/>
      <c r="D33" s="162"/>
      <c r="E33" s="22" t="s">
        <v>230</v>
      </c>
      <c r="F33" s="35"/>
      <c r="G33" s="35"/>
      <c r="H33" s="162"/>
      <c r="I33" s="22" t="s">
        <v>230</v>
      </c>
      <c r="J33" s="23"/>
      <c r="K33" s="23"/>
    </row>
    <row r="34" spans="1:11" x14ac:dyDescent="0.25">
      <c r="A34" s="34"/>
      <c r="B34" s="35"/>
      <c r="C34" s="35"/>
      <c r="D34" s="162"/>
      <c r="E34" s="22" t="s">
        <v>231</v>
      </c>
      <c r="F34" s="35"/>
      <c r="G34" s="35"/>
      <c r="H34" s="162"/>
      <c r="I34" s="22" t="s">
        <v>231</v>
      </c>
      <c r="J34" s="23"/>
      <c r="K34" s="23"/>
    </row>
    <row r="35" spans="1:11" x14ac:dyDescent="0.25">
      <c r="A35" s="34"/>
      <c r="B35" s="35"/>
      <c r="C35" s="35"/>
      <c r="D35" s="162"/>
      <c r="E35" s="22" t="s">
        <v>232</v>
      </c>
      <c r="F35" s="35"/>
      <c r="G35" s="35"/>
      <c r="H35" s="162"/>
      <c r="I35" s="22" t="s">
        <v>232</v>
      </c>
      <c r="J35" s="23"/>
      <c r="K35" s="23"/>
    </row>
    <row r="36" spans="1:11" x14ac:dyDescent="0.25">
      <c r="A36" s="34"/>
      <c r="B36" s="35"/>
      <c r="C36" s="35"/>
      <c r="D36" s="162"/>
      <c r="E36" s="22" t="s">
        <v>147</v>
      </c>
      <c r="F36" s="35"/>
      <c r="G36" s="35"/>
      <c r="H36" s="162"/>
      <c r="I36" s="22" t="s">
        <v>147</v>
      </c>
      <c r="J36" s="23"/>
      <c r="K36" s="23"/>
    </row>
    <row r="37" spans="1:11" x14ac:dyDescent="0.25">
      <c r="A37" s="34"/>
      <c r="B37" s="35"/>
      <c r="C37" s="35"/>
      <c r="D37" s="162"/>
      <c r="E37" s="22" t="s">
        <v>188</v>
      </c>
      <c r="F37" s="35"/>
      <c r="G37" s="35"/>
      <c r="H37" s="162"/>
      <c r="I37" s="22" t="s">
        <v>188</v>
      </c>
      <c r="J37" s="23"/>
      <c r="K37" s="23"/>
    </row>
    <row r="38" spans="1:11" x14ac:dyDescent="0.25">
      <c r="A38" s="34"/>
      <c r="B38" s="35"/>
      <c r="C38" s="35"/>
      <c r="D38" s="162"/>
      <c r="E38" s="22" t="s">
        <v>93</v>
      </c>
      <c r="F38" s="35"/>
      <c r="G38" s="35"/>
      <c r="H38" s="162"/>
      <c r="I38" s="22" t="s">
        <v>93</v>
      </c>
      <c r="J38" s="35"/>
      <c r="K38" s="23"/>
    </row>
    <row r="39" spans="1:11" x14ac:dyDescent="0.25">
      <c r="A39" s="34"/>
      <c r="B39" s="35"/>
      <c r="C39" s="35"/>
      <c r="D39" s="162"/>
      <c r="E39" s="34"/>
      <c r="F39" s="35"/>
      <c r="G39" s="35"/>
      <c r="H39" s="162"/>
      <c r="I39" s="34"/>
      <c r="J39" s="23"/>
      <c r="K39" s="23"/>
    </row>
    <row r="40" spans="1:11" x14ac:dyDescent="0.25">
      <c r="A40" s="34"/>
      <c r="B40" s="35"/>
      <c r="C40" s="35"/>
      <c r="D40" s="162"/>
      <c r="E40" s="34"/>
      <c r="F40" s="35"/>
      <c r="G40" s="35"/>
      <c r="H40" s="162"/>
      <c r="I40" s="34"/>
      <c r="J40" s="23"/>
      <c r="K40" s="23"/>
    </row>
    <row r="41" spans="1:11" x14ac:dyDescent="0.25">
      <c r="A41" s="34"/>
      <c r="B41" s="35"/>
      <c r="C41" s="35"/>
      <c r="D41" s="162"/>
      <c r="E41" s="34"/>
      <c r="F41" s="35"/>
      <c r="G41" s="35"/>
      <c r="H41" s="162"/>
      <c r="I41" s="34"/>
      <c r="J41" s="23"/>
      <c r="K41" s="23"/>
    </row>
    <row r="42" spans="1:11" x14ac:dyDescent="0.25">
      <c r="A42" s="34"/>
      <c r="B42" s="35"/>
      <c r="C42" s="35"/>
      <c r="D42" s="162"/>
      <c r="E42" s="34"/>
      <c r="F42" s="35"/>
      <c r="G42" s="35"/>
      <c r="H42" s="162"/>
      <c r="I42" s="34"/>
      <c r="J42" s="23"/>
      <c r="K42" s="23"/>
    </row>
    <row r="43" spans="1:11" x14ac:dyDescent="0.25">
      <c r="A43" s="34"/>
      <c r="B43" s="35"/>
      <c r="C43" s="35"/>
      <c r="D43" s="162"/>
      <c r="E43" s="34"/>
      <c r="F43" s="35"/>
      <c r="G43" s="35"/>
      <c r="H43" s="162"/>
      <c r="I43" s="34"/>
      <c r="J43" s="23"/>
      <c r="K43" s="23"/>
    </row>
    <row r="44" spans="1:11" x14ac:dyDescent="0.25">
      <c r="A44" s="34"/>
      <c r="B44" s="35"/>
      <c r="C44" s="35"/>
      <c r="D44" s="162"/>
      <c r="E44" s="34"/>
      <c r="F44" s="35"/>
      <c r="G44" s="35"/>
      <c r="H44" s="162"/>
      <c r="I44" s="34"/>
      <c r="J44" s="23"/>
      <c r="K44" s="23"/>
    </row>
    <row r="45" spans="1:11" x14ac:dyDescent="0.25">
      <c r="A45" s="34"/>
      <c r="B45" s="35"/>
      <c r="C45" s="35"/>
      <c r="D45" s="162"/>
      <c r="E45" s="34"/>
      <c r="F45" s="35"/>
      <c r="G45" s="35"/>
      <c r="H45" s="162"/>
      <c r="I45" s="34"/>
      <c r="J45" s="23"/>
      <c r="K45" s="23"/>
    </row>
    <row r="46" spans="1:11" x14ac:dyDescent="0.25">
      <c r="A46" s="34"/>
      <c r="B46" s="35"/>
      <c r="C46" s="35"/>
      <c r="D46" s="162"/>
      <c r="E46" s="34"/>
      <c r="F46" s="35"/>
      <c r="G46" s="35"/>
      <c r="H46" s="162"/>
      <c r="I46" s="34"/>
      <c r="J46" s="23"/>
      <c r="K46" s="23"/>
    </row>
    <row r="47" spans="1:11" x14ac:dyDescent="0.25">
      <c r="A47" s="34"/>
      <c r="B47" s="35"/>
      <c r="C47" s="35"/>
      <c r="D47" s="162"/>
      <c r="E47" s="34"/>
      <c r="F47" s="35"/>
      <c r="G47" s="35"/>
      <c r="H47" s="162"/>
      <c r="I47" s="34"/>
      <c r="J47" s="23"/>
      <c r="K47" s="23"/>
    </row>
    <row r="48" spans="1:11" x14ac:dyDescent="0.25">
      <c r="A48" s="34"/>
      <c r="B48" s="35"/>
      <c r="C48" s="35"/>
      <c r="D48" s="162"/>
      <c r="E48" s="34"/>
      <c r="F48" s="35"/>
      <c r="G48" s="35"/>
      <c r="H48" s="162"/>
      <c r="I48" s="34"/>
      <c r="J48" s="23"/>
      <c r="K48" s="23"/>
    </row>
    <row r="49" spans="1:11" x14ac:dyDescent="0.25">
      <c r="A49" s="34"/>
      <c r="B49" s="35"/>
      <c r="C49" s="35"/>
      <c r="D49" s="162"/>
      <c r="E49" s="34"/>
      <c r="F49" s="35"/>
      <c r="G49" s="35"/>
      <c r="H49" s="162"/>
      <c r="I49" s="34"/>
      <c r="J49" s="23"/>
      <c r="K49" s="23"/>
    </row>
    <row r="50" spans="1:11" x14ac:dyDescent="0.25">
      <c r="A50" s="24" t="s">
        <v>233</v>
      </c>
      <c r="B50" s="25" t="s">
        <v>71</v>
      </c>
      <c r="C50" s="25">
        <f>SUM(C4:C49)</f>
        <v>0</v>
      </c>
      <c r="D50" s="162"/>
      <c r="E50" s="24" t="s">
        <v>234</v>
      </c>
      <c r="F50" s="25" t="s">
        <v>71</v>
      </c>
      <c r="G50" s="25">
        <f>SUM(G4:G49)</f>
        <v>0</v>
      </c>
      <c r="H50" s="162"/>
      <c r="I50" s="24" t="s">
        <v>235</v>
      </c>
      <c r="J50" s="25" t="s">
        <v>71</v>
      </c>
      <c r="K50" s="25">
        <f>SUM(K4:K49)</f>
        <v>0</v>
      </c>
    </row>
    <row r="51" spans="1:11" x14ac:dyDescent="0.25">
      <c r="A51" s="41"/>
      <c r="B51" s="50"/>
      <c r="C51" s="50"/>
      <c r="D51" s="42"/>
      <c r="E51" s="41"/>
      <c r="F51" s="50"/>
      <c r="G51" s="50"/>
      <c r="H51" s="51"/>
      <c r="I51" s="41"/>
      <c r="J51" s="50"/>
      <c r="K51" s="50"/>
    </row>
    <row r="52" spans="1:11" x14ac:dyDescent="0.25">
      <c r="A52" s="51" t="s">
        <v>321</v>
      </c>
      <c r="B52" s="54"/>
      <c r="C52" s="54"/>
      <c r="D52" s="51"/>
      <c r="E52" s="55"/>
      <c r="F52" s="54"/>
      <c r="G52" s="54"/>
      <c r="H52" s="42"/>
      <c r="I52" s="51"/>
      <c r="J52" s="54"/>
      <c r="K52" s="56" t="s">
        <v>236</v>
      </c>
    </row>
    <row r="53" spans="1:11" x14ac:dyDescent="0.25">
      <c r="A53" s="41"/>
      <c r="B53" s="50"/>
      <c r="C53" s="50"/>
      <c r="D53" s="42"/>
      <c r="E53" s="41"/>
      <c r="F53" s="50"/>
      <c r="G53" s="50"/>
      <c r="H53" s="42"/>
      <c r="I53" s="42"/>
      <c r="J53" s="42"/>
      <c r="K53" s="42"/>
    </row>
    <row r="54" spans="1:11" x14ac:dyDescent="0.25">
      <c r="B54" s="50"/>
      <c r="C54" s="50"/>
      <c r="D54" s="42"/>
      <c r="E54" s="41"/>
      <c r="F54" s="50"/>
      <c r="G54" s="50"/>
      <c r="H54" s="42"/>
      <c r="I54" s="42"/>
      <c r="J54" s="42"/>
      <c r="K54" s="42"/>
    </row>
    <row r="55" spans="1:11" x14ac:dyDescent="0.25">
      <c r="A55" s="41"/>
      <c r="B55" s="50"/>
      <c r="C55" s="50"/>
      <c r="D55" s="42"/>
      <c r="E55" s="41"/>
      <c r="F55" s="50"/>
      <c r="G55" s="50"/>
      <c r="H55" s="42"/>
      <c r="I55" s="42"/>
      <c r="J55" s="42"/>
      <c r="K55" s="42"/>
    </row>
  </sheetData>
  <sheetProtection algorithmName="SHA-512" hashValue="rk+A5C+2ZHOswmAADS+Euh5z/rQQzUUehWf2+9x4WEcqRuiGwOAb0SlxyBmVgASS8yeLDdpCMSCHRH556l47ZQ==" saltValue="hr00XgOTCgA/2t1mnLQp1g==" spinCount="100000" sheet="1" objects="1" scenarios="1"/>
  <mergeCells count="5">
    <mergeCell ref="A3:C3"/>
    <mergeCell ref="D3:D50"/>
    <mergeCell ref="E3:G3"/>
    <mergeCell ref="H3:H50"/>
    <mergeCell ref="I3:K3"/>
  </mergeCells>
  <pageMargins left="0.7" right="0.7" top="0.75" bottom="0.75" header="0.3" footer="0.3"/>
  <pageSetup scale="66"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2D5A12-028C-41E1-BF04-33B68BCAD08D}">
  <sheetPr>
    <pageSetUpPr fitToPage="1"/>
  </sheetPr>
  <dimension ref="A1:L58"/>
  <sheetViews>
    <sheetView zoomScaleNormal="100" workbookViewId="0">
      <selection activeCell="O14" sqref="O14"/>
    </sheetView>
  </sheetViews>
  <sheetFormatPr defaultRowHeight="15" x14ac:dyDescent="0.25"/>
  <cols>
    <col min="1" max="1" width="24.140625" customWidth="1"/>
    <col min="2" max="2" width="15.42578125" customWidth="1"/>
    <col min="3" max="3" width="17.140625" customWidth="1"/>
    <col min="5" max="5" width="28" style="37" customWidth="1"/>
    <col min="6" max="7" width="10.5703125" customWidth="1"/>
    <col min="8" max="8" width="11.7109375" customWidth="1"/>
    <col min="10" max="10" width="25.7109375" customWidth="1"/>
    <col min="11" max="11" width="12.42578125" customWidth="1"/>
    <col min="12" max="12" width="17" customWidth="1"/>
  </cols>
  <sheetData>
    <row r="1" spans="1:12" x14ac:dyDescent="0.25">
      <c r="A1" s="16" t="s">
        <v>39</v>
      </c>
      <c r="B1" s="17" t="s">
        <v>42</v>
      </c>
      <c r="C1" s="17" t="s">
        <v>41</v>
      </c>
      <c r="D1" s="1"/>
      <c r="E1" s="16" t="s">
        <v>39</v>
      </c>
      <c r="F1" s="182" t="s">
        <v>42</v>
      </c>
      <c r="G1" s="182"/>
      <c r="H1" s="17" t="s">
        <v>41</v>
      </c>
      <c r="I1" s="1"/>
      <c r="J1" s="16" t="s">
        <v>39</v>
      </c>
      <c r="K1" s="17" t="s">
        <v>42</v>
      </c>
      <c r="L1" s="17" t="s">
        <v>41</v>
      </c>
    </row>
    <row r="2" spans="1:12" x14ac:dyDescent="0.25">
      <c r="A2" s="16"/>
      <c r="B2" s="17"/>
      <c r="C2" s="17"/>
      <c r="D2" s="1"/>
      <c r="E2" s="16"/>
      <c r="F2" s="17"/>
      <c r="G2" s="17"/>
      <c r="H2" s="1"/>
      <c r="I2" s="1"/>
      <c r="J2" s="16"/>
      <c r="K2" s="17"/>
      <c r="L2" s="17"/>
    </row>
    <row r="3" spans="1:12" x14ac:dyDescent="0.25">
      <c r="A3" s="155" t="s">
        <v>237</v>
      </c>
      <c r="B3" s="155"/>
      <c r="C3" s="155"/>
      <c r="D3" s="157"/>
      <c r="E3" s="188" t="s">
        <v>238</v>
      </c>
      <c r="F3" s="189"/>
      <c r="G3" s="189"/>
      <c r="H3" s="190"/>
      <c r="I3" s="46"/>
      <c r="J3" s="155" t="s">
        <v>239</v>
      </c>
      <c r="K3" s="155"/>
      <c r="L3" s="155"/>
    </row>
    <row r="4" spans="1:12" x14ac:dyDescent="0.25">
      <c r="A4" s="22" t="s">
        <v>53</v>
      </c>
      <c r="B4" s="35"/>
      <c r="C4" s="35"/>
      <c r="D4" s="157"/>
      <c r="E4" s="22" t="s">
        <v>240</v>
      </c>
      <c r="F4" s="178"/>
      <c r="G4" s="179"/>
      <c r="H4" s="35"/>
      <c r="I4" s="46"/>
      <c r="J4" s="34"/>
      <c r="K4" s="23"/>
      <c r="L4" s="23"/>
    </row>
    <row r="5" spans="1:12" x14ac:dyDescent="0.25">
      <c r="A5" s="22" t="s">
        <v>52</v>
      </c>
      <c r="B5" s="35"/>
      <c r="C5" s="35"/>
      <c r="D5" s="157"/>
      <c r="E5" s="22" t="s">
        <v>241</v>
      </c>
      <c r="F5" s="178"/>
      <c r="G5" s="179"/>
      <c r="H5" s="35"/>
      <c r="I5" s="46"/>
      <c r="J5" s="34"/>
      <c r="K5" s="23"/>
      <c r="L5" s="23"/>
    </row>
    <row r="6" spans="1:12" x14ac:dyDescent="0.25">
      <c r="A6" s="22" t="s">
        <v>242</v>
      </c>
      <c r="B6" s="35"/>
      <c r="C6" s="35"/>
      <c r="D6" s="157"/>
      <c r="E6" s="22" t="s">
        <v>243</v>
      </c>
      <c r="F6" s="178"/>
      <c r="G6" s="179"/>
      <c r="H6" s="35"/>
      <c r="I6" s="46"/>
      <c r="J6" s="34"/>
      <c r="K6" s="23"/>
      <c r="L6" s="23"/>
    </row>
    <row r="7" spans="1:12" x14ac:dyDescent="0.25">
      <c r="A7" s="22" t="s">
        <v>244</v>
      </c>
      <c r="B7" s="35"/>
      <c r="C7" s="35"/>
      <c r="D7" s="157"/>
      <c r="E7" s="22" t="s">
        <v>245</v>
      </c>
      <c r="F7" s="178"/>
      <c r="G7" s="179"/>
      <c r="H7" s="35"/>
      <c r="I7" s="46"/>
      <c r="J7" s="34"/>
      <c r="K7" s="23"/>
      <c r="L7" s="23"/>
    </row>
    <row r="8" spans="1:12" x14ac:dyDescent="0.25">
      <c r="A8" s="22" t="s">
        <v>246</v>
      </c>
      <c r="B8" s="35"/>
      <c r="C8" s="35"/>
      <c r="D8" s="157"/>
      <c r="E8" s="22" t="s">
        <v>247</v>
      </c>
      <c r="F8" s="178"/>
      <c r="G8" s="179"/>
      <c r="H8" s="35"/>
      <c r="I8" s="46"/>
      <c r="J8" s="34"/>
      <c r="K8" s="23"/>
      <c r="L8" s="23"/>
    </row>
    <row r="9" spans="1:12" x14ac:dyDescent="0.25">
      <c r="A9" s="22" t="s">
        <v>248</v>
      </c>
      <c r="B9" s="35"/>
      <c r="C9" s="35"/>
      <c r="D9" s="157"/>
      <c r="E9" s="22" t="s">
        <v>249</v>
      </c>
      <c r="F9" s="178"/>
      <c r="G9" s="179"/>
      <c r="H9" s="35"/>
      <c r="I9" s="46"/>
      <c r="J9" s="34"/>
      <c r="K9" s="23"/>
      <c r="L9" s="23"/>
    </row>
    <row r="10" spans="1:12" x14ac:dyDescent="0.25">
      <c r="A10" s="22" t="s">
        <v>250</v>
      </c>
      <c r="B10" s="35"/>
      <c r="C10" s="35"/>
      <c r="D10" s="157"/>
      <c r="E10" s="22" t="s">
        <v>251</v>
      </c>
      <c r="F10" s="178"/>
      <c r="G10" s="179"/>
      <c r="H10" s="35"/>
      <c r="I10" s="46"/>
      <c r="J10" s="34"/>
      <c r="K10" s="23"/>
      <c r="L10" s="23"/>
    </row>
    <row r="11" spans="1:12" x14ac:dyDescent="0.25">
      <c r="A11" s="22" t="s">
        <v>252</v>
      </c>
      <c r="B11" s="35"/>
      <c r="C11" s="35"/>
      <c r="D11" s="157"/>
      <c r="E11" s="22" t="s">
        <v>253</v>
      </c>
      <c r="F11" s="178"/>
      <c r="G11" s="179"/>
      <c r="H11" s="35"/>
      <c r="I11" s="46"/>
      <c r="J11" s="34"/>
      <c r="K11" s="23"/>
      <c r="L11" s="23"/>
    </row>
    <row r="12" spans="1:12" x14ac:dyDescent="0.25">
      <c r="A12" s="22" t="s">
        <v>254</v>
      </c>
      <c r="B12" s="35"/>
      <c r="C12" s="35"/>
      <c r="D12" s="157"/>
      <c r="E12" s="22" t="s">
        <v>255</v>
      </c>
      <c r="F12" s="178"/>
      <c r="G12" s="179"/>
      <c r="H12" s="35"/>
      <c r="I12" s="46"/>
      <c r="J12" s="34"/>
      <c r="K12" s="23"/>
      <c r="L12" s="23"/>
    </row>
    <row r="13" spans="1:12" x14ac:dyDescent="0.25">
      <c r="A13" s="22" t="s">
        <v>256</v>
      </c>
      <c r="B13" s="35"/>
      <c r="C13" s="35"/>
      <c r="D13" s="157"/>
      <c r="E13" s="22" t="s">
        <v>257</v>
      </c>
      <c r="F13" s="178"/>
      <c r="G13" s="179"/>
      <c r="H13" s="35"/>
      <c r="I13" s="46"/>
      <c r="J13" s="34"/>
      <c r="K13" s="23"/>
      <c r="L13" s="23"/>
    </row>
    <row r="14" spans="1:12" x14ac:dyDescent="0.25">
      <c r="A14" s="22" t="s">
        <v>258</v>
      </c>
      <c r="B14" s="35"/>
      <c r="C14" s="35"/>
      <c r="D14" s="157"/>
      <c r="E14" s="22" t="s">
        <v>259</v>
      </c>
      <c r="F14" s="178"/>
      <c r="G14" s="179"/>
      <c r="H14" s="35"/>
      <c r="I14" s="46"/>
      <c r="J14" s="34"/>
      <c r="K14" s="23"/>
      <c r="L14" s="23"/>
    </row>
    <row r="15" spans="1:12" x14ac:dyDescent="0.25">
      <c r="A15" s="22" t="s">
        <v>260</v>
      </c>
      <c r="B15" s="35"/>
      <c r="C15" s="35"/>
      <c r="D15" s="157"/>
      <c r="E15" s="22" t="s">
        <v>261</v>
      </c>
      <c r="F15" s="178"/>
      <c r="G15" s="179"/>
      <c r="H15" s="35"/>
      <c r="I15" s="46"/>
      <c r="J15" s="34"/>
      <c r="K15" s="23"/>
      <c r="L15" s="23"/>
    </row>
    <row r="16" spans="1:12" x14ac:dyDescent="0.25">
      <c r="A16" s="22" t="s">
        <v>262</v>
      </c>
      <c r="B16" s="35"/>
      <c r="C16" s="35"/>
      <c r="D16" s="157"/>
      <c r="E16" s="22" t="s">
        <v>263</v>
      </c>
      <c r="F16" s="178"/>
      <c r="G16" s="179"/>
      <c r="H16" s="35"/>
      <c r="I16" s="46"/>
      <c r="J16" s="34"/>
      <c r="K16" s="23"/>
      <c r="L16" s="23"/>
    </row>
    <row r="17" spans="1:12" x14ac:dyDescent="0.25">
      <c r="A17" s="34" t="s">
        <v>264</v>
      </c>
      <c r="B17" s="35"/>
      <c r="C17" s="35"/>
      <c r="D17" s="157"/>
      <c r="E17" s="22" t="s">
        <v>265</v>
      </c>
      <c r="F17" s="178"/>
      <c r="G17" s="179"/>
      <c r="H17" s="35"/>
      <c r="I17" s="46"/>
      <c r="J17" s="34"/>
      <c r="K17" s="23"/>
      <c r="L17" s="23"/>
    </row>
    <row r="18" spans="1:12" x14ac:dyDescent="0.25">
      <c r="A18" s="34"/>
      <c r="B18" s="35"/>
      <c r="C18" s="35"/>
      <c r="D18" s="157"/>
      <c r="E18" s="22" t="s">
        <v>300</v>
      </c>
      <c r="F18" s="178"/>
      <c r="G18" s="179"/>
      <c r="H18" s="35"/>
      <c r="I18" s="46"/>
      <c r="J18" s="34"/>
      <c r="K18" s="23"/>
      <c r="L18" s="23"/>
    </row>
    <row r="19" spans="1:12" x14ac:dyDescent="0.25">
      <c r="A19" s="34"/>
      <c r="B19" s="35"/>
      <c r="C19" s="35"/>
      <c r="D19" s="157"/>
      <c r="E19" s="22" t="s">
        <v>301</v>
      </c>
      <c r="F19" s="178"/>
      <c r="G19" s="179"/>
      <c r="H19" s="35"/>
      <c r="I19" s="46"/>
      <c r="J19" s="34"/>
      <c r="K19" s="23"/>
      <c r="L19" s="23"/>
    </row>
    <row r="20" spans="1:12" x14ac:dyDescent="0.25">
      <c r="A20" s="34"/>
      <c r="B20" s="35"/>
      <c r="C20" s="35"/>
      <c r="D20" s="157"/>
      <c r="E20" s="22" t="s">
        <v>266</v>
      </c>
      <c r="F20" s="178"/>
      <c r="G20" s="179"/>
      <c r="H20" s="35"/>
      <c r="I20" s="46"/>
      <c r="J20" s="34"/>
      <c r="K20" s="23"/>
      <c r="L20" s="23"/>
    </row>
    <row r="21" spans="1:12" x14ac:dyDescent="0.25">
      <c r="A21" s="34"/>
      <c r="B21" s="35"/>
      <c r="C21" s="35"/>
      <c r="D21" s="157"/>
      <c r="E21" s="22" t="s">
        <v>323</v>
      </c>
      <c r="F21" s="178"/>
      <c r="G21" s="179"/>
      <c r="H21" s="35"/>
      <c r="I21" s="46"/>
      <c r="J21" s="34"/>
      <c r="K21" s="23"/>
      <c r="L21" s="23"/>
    </row>
    <row r="22" spans="1:12" x14ac:dyDescent="0.25">
      <c r="A22" s="34"/>
      <c r="B22" s="35"/>
      <c r="C22" s="35"/>
      <c r="D22" s="157"/>
      <c r="E22" s="34" t="s">
        <v>324</v>
      </c>
      <c r="F22" s="178"/>
      <c r="G22" s="179"/>
      <c r="H22" s="35"/>
      <c r="I22" s="46"/>
      <c r="J22" s="34"/>
      <c r="K22" s="23"/>
      <c r="L22" s="23"/>
    </row>
    <row r="23" spans="1:12" x14ac:dyDescent="0.25">
      <c r="A23" s="34"/>
      <c r="B23" s="35"/>
      <c r="C23" s="35"/>
      <c r="D23" s="157"/>
      <c r="E23" s="34"/>
      <c r="F23" s="178"/>
      <c r="G23" s="179"/>
      <c r="H23" s="35"/>
      <c r="I23" s="46"/>
      <c r="J23" s="34"/>
      <c r="K23" s="23"/>
      <c r="L23" s="23"/>
    </row>
    <row r="24" spans="1:12" x14ac:dyDescent="0.25">
      <c r="A24" s="24" t="s">
        <v>267</v>
      </c>
      <c r="B24" s="25" t="s">
        <v>71</v>
      </c>
      <c r="C24" s="25">
        <f>SUM(C4:C23)</f>
        <v>0</v>
      </c>
      <c r="D24" s="157"/>
      <c r="E24" s="34"/>
      <c r="F24" s="178"/>
      <c r="G24" s="179"/>
      <c r="H24" s="35"/>
      <c r="I24" s="46"/>
      <c r="J24" s="34"/>
      <c r="K24" s="23"/>
      <c r="L24" s="23"/>
    </row>
    <row r="25" spans="1:12" x14ac:dyDescent="0.25">
      <c r="A25" s="177"/>
      <c r="B25" s="177"/>
      <c r="C25" s="177"/>
      <c r="D25" s="157"/>
      <c r="E25" s="24" t="s">
        <v>268</v>
      </c>
      <c r="F25" s="180"/>
      <c r="G25" s="181"/>
      <c r="H25" s="25">
        <f>SUM(H5:H24)</f>
        <v>0</v>
      </c>
      <c r="I25" s="46"/>
      <c r="J25" s="34"/>
      <c r="K25" s="23"/>
      <c r="L25" s="23"/>
    </row>
    <row r="26" spans="1:12" x14ac:dyDescent="0.25">
      <c r="A26" s="159" t="s">
        <v>269</v>
      </c>
      <c r="B26" s="160"/>
      <c r="C26" s="161"/>
      <c r="D26" s="157"/>
      <c r="E26" s="154"/>
      <c r="F26" s="154"/>
      <c r="G26" s="154"/>
      <c r="H26" s="46"/>
      <c r="I26" s="46"/>
      <c r="J26" s="34"/>
      <c r="K26" s="23"/>
      <c r="L26" s="23"/>
    </row>
    <row r="27" spans="1:12" x14ac:dyDescent="0.25">
      <c r="A27" s="22" t="s">
        <v>270</v>
      </c>
      <c r="B27" s="35"/>
      <c r="C27" s="35"/>
      <c r="D27" s="157"/>
      <c r="E27" s="185" t="s">
        <v>271</v>
      </c>
      <c r="F27" s="186"/>
      <c r="G27" s="186"/>
      <c r="H27" s="187"/>
      <c r="I27" s="46"/>
      <c r="J27" s="34"/>
      <c r="K27" s="23"/>
      <c r="L27" s="23"/>
    </row>
    <row r="28" spans="1:12" x14ac:dyDescent="0.25">
      <c r="A28" s="22" t="s">
        <v>272</v>
      </c>
      <c r="B28" s="35"/>
      <c r="C28" s="35"/>
      <c r="D28" s="157"/>
      <c r="E28" s="65" t="s">
        <v>309</v>
      </c>
      <c r="F28" s="178"/>
      <c r="G28" s="179"/>
      <c r="H28" s="68"/>
      <c r="I28" s="46"/>
      <c r="J28" s="34"/>
      <c r="K28" s="23"/>
      <c r="L28" s="23"/>
    </row>
    <row r="29" spans="1:12" x14ac:dyDescent="0.25">
      <c r="A29" s="22" t="s">
        <v>273</v>
      </c>
      <c r="B29" s="35"/>
      <c r="C29" s="35"/>
      <c r="D29" s="157"/>
      <c r="E29" s="65" t="s">
        <v>310</v>
      </c>
      <c r="F29" s="178"/>
      <c r="G29" s="179"/>
      <c r="H29" s="68"/>
      <c r="I29" s="63"/>
      <c r="J29" s="34"/>
      <c r="K29" s="23"/>
      <c r="L29" s="23"/>
    </row>
    <row r="30" spans="1:12" x14ac:dyDescent="0.25">
      <c r="A30" s="22" t="s">
        <v>50</v>
      </c>
      <c r="B30" s="35"/>
      <c r="C30" s="35"/>
      <c r="D30" s="157"/>
      <c r="E30" s="65" t="s">
        <v>311</v>
      </c>
      <c r="F30" s="183"/>
      <c r="G30" s="184"/>
      <c r="H30" s="48"/>
      <c r="I30" s="63"/>
      <c r="J30" s="34"/>
      <c r="K30" s="23"/>
      <c r="L30" s="23"/>
    </row>
    <row r="31" spans="1:12" x14ac:dyDescent="0.25">
      <c r="A31" s="22" t="s">
        <v>274</v>
      </c>
      <c r="B31" s="35"/>
      <c r="C31" s="35"/>
      <c r="D31" s="157"/>
      <c r="E31" s="66"/>
      <c r="F31" s="183"/>
      <c r="G31" s="184"/>
      <c r="H31" s="68"/>
      <c r="I31" s="63"/>
      <c r="J31" s="34"/>
      <c r="K31" s="23"/>
      <c r="L31" s="23"/>
    </row>
    <row r="32" spans="1:12" x14ac:dyDescent="0.25">
      <c r="A32" s="22" t="s">
        <v>275</v>
      </c>
      <c r="B32" s="35"/>
      <c r="C32" s="35"/>
      <c r="D32" s="157"/>
      <c r="E32" s="65" t="s">
        <v>314</v>
      </c>
      <c r="F32" s="178"/>
      <c r="G32" s="179"/>
      <c r="H32" s="68"/>
      <c r="I32" s="63"/>
      <c r="J32" s="34"/>
      <c r="K32" s="23"/>
      <c r="L32" s="23"/>
    </row>
    <row r="33" spans="1:12" x14ac:dyDescent="0.25">
      <c r="A33" s="22" t="s">
        <v>276</v>
      </c>
      <c r="B33" s="35"/>
      <c r="C33" s="35"/>
      <c r="D33" s="157"/>
      <c r="E33" s="65" t="s">
        <v>313</v>
      </c>
      <c r="F33" s="178"/>
      <c r="G33" s="179"/>
      <c r="H33" s="68"/>
      <c r="I33" s="63"/>
      <c r="J33" s="34"/>
      <c r="K33" s="23"/>
      <c r="L33" s="23"/>
    </row>
    <row r="34" spans="1:12" x14ac:dyDescent="0.25">
      <c r="A34" s="34" t="s">
        <v>277</v>
      </c>
      <c r="B34" s="35"/>
      <c r="C34" s="35"/>
      <c r="D34" s="157"/>
      <c r="E34" s="65" t="s">
        <v>312</v>
      </c>
      <c r="F34" s="183"/>
      <c r="G34" s="184"/>
      <c r="H34" s="48"/>
      <c r="I34" s="63"/>
      <c r="J34" s="34"/>
      <c r="K34" s="23"/>
      <c r="L34" s="23"/>
    </row>
    <row r="35" spans="1:12" x14ac:dyDescent="0.25">
      <c r="A35" s="34">
        <v>1</v>
      </c>
      <c r="B35" s="35"/>
      <c r="C35" s="35"/>
      <c r="D35" s="157"/>
      <c r="E35" s="67"/>
      <c r="F35" s="183"/>
      <c r="G35" s="184"/>
      <c r="H35" s="68"/>
      <c r="I35" s="63"/>
      <c r="J35" s="34"/>
      <c r="K35" s="23"/>
      <c r="L35" s="23"/>
    </row>
    <row r="36" spans="1:12" x14ac:dyDescent="0.25">
      <c r="A36" s="34">
        <v>1</v>
      </c>
      <c r="B36" s="35"/>
      <c r="C36" s="35"/>
      <c r="D36" s="157"/>
      <c r="E36" s="65" t="s">
        <v>315</v>
      </c>
      <c r="F36" s="178"/>
      <c r="G36" s="179"/>
      <c r="H36" s="68"/>
      <c r="I36" s="63"/>
      <c r="J36" s="34"/>
      <c r="K36" s="23"/>
      <c r="L36" s="23"/>
    </row>
    <row r="37" spans="1:12" x14ac:dyDescent="0.25">
      <c r="A37" s="24" t="s">
        <v>278</v>
      </c>
      <c r="B37" s="25" t="s">
        <v>71</v>
      </c>
      <c r="C37" s="25">
        <f>SUM(C27:C36)</f>
        <v>0</v>
      </c>
      <c r="D37" s="157"/>
      <c r="E37" s="65" t="s">
        <v>316</v>
      </c>
      <c r="F37" s="178"/>
      <c r="G37" s="179"/>
      <c r="H37" s="68"/>
      <c r="I37" s="63"/>
      <c r="J37" s="34"/>
      <c r="K37" s="23"/>
      <c r="L37" s="23"/>
    </row>
    <row r="38" spans="1:12" x14ac:dyDescent="0.25">
      <c r="A38" s="22"/>
      <c r="B38" s="36"/>
      <c r="C38" s="36"/>
      <c r="D38" s="157"/>
      <c r="E38" s="65" t="s">
        <v>317</v>
      </c>
      <c r="F38" s="183"/>
      <c r="G38" s="184"/>
      <c r="H38" s="48"/>
      <c r="I38" s="63"/>
      <c r="J38" s="34"/>
      <c r="K38" s="23"/>
      <c r="L38" s="23"/>
    </row>
    <row r="39" spans="1:12" x14ac:dyDescent="0.25">
      <c r="A39" s="19" t="s">
        <v>279</v>
      </c>
      <c r="B39" s="20"/>
      <c r="C39" s="21"/>
      <c r="D39" s="157"/>
      <c r="E39" s="67"/>
      <c r="F39" s="183"/>
      <c r="G39" s="184"/>
      <c r="H39" s="68"/>
      <c r="I39" s="63"/>
      <c r="J39" s="34"/>
      <c r="K39" s="23"/>
      <c r="L39" s="23"/>
    </row>
    <row r="40" spans="1:12" x14ac:dyDescent="0.25">
      <c r="A40" s="22" t="s">
        <v>50</v>
      </c>
      <c r="B40" s="23"/>
      <c r="C40" s="23"/>
      <c r="D40" s="157"/>
      <c r="E40" s="65" t="s">
        <v>318</v>
      </c>
      <c r="F40" s="178"/>
      <c r="G40" s="179"/>
      <c r="H40" s="68"/>
      <c r="I40" s="63"/>
      <c r="J40" s="34"/>
      <c r="K40" s="23"/>
      <c r="L40" s="23"/>
    </row>
    <row r="41" spans="1:12" x14ac:dyDescent="0.25">
      <c r="A41" s="22" t="s">
        <v>46</v>
      </c>
      <c r="B41" s="23"/>
      <c r="C41" s="23"/>
      <c r="D41" s="157"/>
      <c r="E41" s="65" t="s">
        <v>319</v>
      </c>
      <c r="F41" s="178"/>
      <c r="G41" s="179"/>
      <c r="H41" s="68"/>
      <c r="I41" s="63"/>
      <c r="J41" s="34"/>
      <c r="K41" s="23"/>
      <c r="L41" s="23"/>
    </row>
    <row r="42" spans="1:12" x14ac:dyDescent="0.25">
      <c r="A42" s="22" t="s">
        <v>53</v>
      </c>
      <c r="B42" s="23"/>
      <c r="C42" s="23"/>
      <c r="D42" s="157"/>
      <c r="E42" s="65" t="s">
        <v>320</v>
      </c>
      <c r="F42" s="183"/>
      <c r="G42" s="184"/>
      <c r="H42" s="48"/>
      <c r="I42" s="63"/>
      <c r="J42" s="34"/>
      <c r="K42" s="23"/>
      <c r="L42" s="23"/>
    </row>
    <row r="43" spans="1:12" x14ac:dyDescent="0.25">
      <c r="A43" s="22" t="s">
        <v>52</v>
      </c>
      <c r="B43" s="23"/>
      <c r="C43" s="23"/>
      <c r="D43" s="157"/>
      <c r="E43" s="67"/>
      <c r="F43" s="183"/>
      <c r="G43" s="184"/>
      <c r="H43" s="68"/>
      <c r="I43" s="63"/>
      <c r="J43" s="34"/>
      <c r="K43" s="23"/>
      <c r="L43" s="23"/>
    </row>
    <row r="44" spans="1:12" x14ac:dyDescent="0.25">
      <c r="A44" s="22" t="s">
        <v>274</v>
      </c>
      <c r="B44" s="23"/>
      <c r="C44" s="23"/>
      <c r="D44" s="157"/>
      <c r="E44" s="65" t="s">
        <v>280</v>
      </c>
      <c r="F44" s="178"/>
      <c r="G44" s="179"/>
      <c r="H44" s="68"/>
      <c r="I44" s="63"/>
      <c r="J44" s="34"/>
      <c r="K44" s="23"/>
      <c r="L44" s="23"/>
    </row>
    <row r="45" spans="1:12" x14ac:dyDescent="0.25">
      <c r="A45" s="22" t="s">
        <v>275</v>
      </c>
      <c r="B45" s="23"/>
      <c r="C45" s="23"/>
      <c r="D45" s="157"/>
      <c r="E45" s="65" t="s">
        <v>281</v>
      </c>
      <c r="F45" s="178"/>
      <c r="G45" s="179"/>
      <c r="H45" s="68"/>
      <c r="I45" s="63"/>
      <c r="J45" s="34"/>
      <c r="K45" s="23"/>
      <c r="L45" s="23"/>
    </row>
    <row r="46" spans="1:12" x14ac:dyDescent="0.25">
      <c r="A46" s="22" t="s">
        <v>63</v>
      </c>
      <c r="B46" s="23"/>
      <c r="C46" s="23"/>
      <c r="D46" s="157"/>
      <c r="E46" s="65" t="s">
        <v>282</v>
      </c>
      <c r="F46" s="183"/>
      <c r="G46" s="184"/>
      <c r="H46" s="48"/>
      <c r="I46" s="63"/>
      <c r="J46" s="34"/>
      <c r="K46" s="23"/>
      <c r="L46" s="23"/>
    </row>
    <row r="47" spans="1:12" x14ac:dyDescent="0.25">
      <c r="A47" s="34"/>
      <c r="B47" s="23"/>
      <c r="C47" s="23"/>
      <c r="D47" s="157"/>
      <c r="E47" s="59"/>
      <c r="F47" s="178"/>
      <c r="G47" s="179"/>
      <c r="H47" s="48"/>
      <c r="I47" s="63"/>
      <c r="J47" s="34"/>
      <c r="K47" s="23"/>
      <c r="L47" s="23"/>
    </row>
    <row r="48" spans="1:12" x14ac:dyDescent="0.25">
      <c r="A48" s="34"/>
      <c r="B48" s="23"/>
      <c r="C48" s="23"/>
      <c r="D48" s="157"/>
      <c r="E48" s="58"/>
      <c r="F48" s="178"/>
      <c r="G48" s="179"/>
      <c r="H48" s="48"/>
      <c r="I48" s="63"/>
      <c r="J48" s="34"/>
      <c r="K48" s="23"/>
      <c r="L48" s="23"/>
    </row>
    <row r="49" spans="1:12" x14ac:dyDescent="0.25">
      <c r="A49" s="34"/>
      <c r="B49" s="23"/>
      <c r="C49" s="23"/>
      <c r="D49" s="157"/>
      <c r="E49" s="58"/>
      <c r="F49" s="178"/>
      <c r="G49" s="179"/>
      <c r="H49" s="48"/>
      <c r="I49" s="63"/>
      <c r="J49" s="34"/>
      <c r="K49" s="23"/>
      <c r="L49" s="23"/>
    </row>
    <row r="50" spans="1:12" x14ac:dyDescent="0.25">
      <c r="A50" s="34"/>
      <c r="B50" s="23"/>
      <c r="C50" s="23"/>
      <c r="D50" s="157"/>
      <c r="E50" s="58"/>
      <c r="F50" s="178"/>
      <c r="G50" s="179"/>
      <c r="H50" s="48"/>
      <c r="I50" s="63"/>
      <c r="J50" s="34"/>
      <c r="K50" s="23"/>
      <c r="L50" s="23"/>
    </row>
    <row r="51" spans="1:12" x14ac:dyDescent="0.25">
      <c r="A51" s="34"/>
      <c r="B51" s="23"/>
      <c r="C51" s="23"/>
      <c r="D51" s="157"/>
      <c r="E51" s="58"/>
      <c r="F51" s="178"/>
      <c r="G51" s="179"/>
      <c r="H51" s="48"/>
      <c r="I51" s="63"/>
      <c r="J51" s="34"/>
      <c r="K51" s="23"/>
      <c r="L51" s="23"/>
    </row>
    <row r="52" spans="1:12" x14ac:dyDescent="0.25">
      <c r="A52" s="34"/>
      <c r="B52" s="23"/>
      <c r="C52" s="23"/>
      <c r="D52" s="157"/>
      <c r="E52" s="58"/>
      <c r="F52" s="178"/>
      <c r="G52" s="179"/>
      <c r="H52" s="48"/>
      <c r="I52" s="63"/>
      <c r="J52" s="33"/>
      <c r="K52" s="32"/>
      <c r="L52" s="23"/>
    </row>
    <row r="53" spans="1:12" x14ac:dyDescent="0.25">
      <c r="A53" s="24" t="s">
        <v>283</v>
      </c>
      <c r="B53" s="25" t="s">
        <v>71</v>
      </c>
      <c r="C53" s="25">
        <f>SUM(C40:C52)</f>
        <v>0</v>
      </c>
      <c r="D53" s="157"/>
      <c r="E53" s="24" t="s">
        <v>284</v>
      </c>
      <c r="F53" s="180"/>
      <c r="G53" s="181"/>
      <c r="H53" s="25">
        <f>SUM(H28:H52)</f>
        <v>0</v>
      </c>
      <c r="I53" s="64"/>
      <c r="J53" s="24" t="s">
        <v>285</v>
      </c>
      <c r="K53" s="25" t="s">
        <v>71</v>
      </c>
      <c r="L53" s="25">
        <f>SUM(L4:L52)</f>
        <v>0</v>
      </c>
    </row>
    <row r="54" spans="1:12" x14ac:dyDescent="0.25">
      <c r="A54" s="41"/>
      <c r="B54" s="53"/>
      <c r="C54" s="53"/>
      <c r="D54" s="53"/>
      <c r="E54" s="53"/>
      <c r="F54" s="53"/>
      <c r="G54" s="53"/>
      <c r="H54" s="53"/>
      <c r="I54" s="53"/>
      <c r="J54" s="53"/>
      <c r="K54" s="53"/>
      <c r="L54" s="53"/>
    </row>
    <row r="55" spans="1:12" x14ac:dyDescent="0.25">
      <c r="A55" s="57" t="s">
        <v>321</v>
      </c>
      <c r="B55" s="53"/>
      <c r="C55" s="53"/>
      <c r="D55" s="53"/>
      <c r="E55" s="53"/>
      <c r="F55" s="53"/>
      <c r="G55" s="53"/>
      <c r="H55" s="53"/>
      <c r="I55" s="53"/>
      <c r="J55" s="53"/>
      <c r="K55" s="53"/>
      <c r="L55" s="52" t="s">
        <v>286</v>
      </c>
    </row>
    <row r="56" spans="1:12" x14ac:dyDescent="0.25">
      <c r="A56" s="57"/>
      <c r="B56" s="50"/>
      <c r="C56" s="50"/>
      <c r="D56" s="42"/>
      <c r="E56" s="55"/>
      <c r="F56" s="50"/>
      <c r="G56" s="50"/>
      <c r="H56" s="42"/>
      <c r="I56" s="42"/>
      <c r="J56" s="42"/>
      <c r="K56" s="42"/>
      <c r="L56" s="42"/>
    </row>
    <row r="57" spans="1:12" x14ac:dyDescent="0.25">
      <c r="A57" s="57"/>
      <c r="B57" s="50"/>
      <c r="C57" s="50"/>
      <c r="D57" s="42"/>
      <c r="E57" s="55"/>
      <c r="F57" s="50"/>
      <c r="G57" s="50"/>
      <c r="H57" s="42"/>
      <c r="I57" s="42"/>
      <c r="J57" s="42"/>
      <c r="K57" s="42"/>
      <c r="L57" s="42"/>
    </row>
    <row r="58" spans="1:12" x14ac:dyDescent="0.25">
      <c r="A58" s="41"/>
      <c r="B58" s="50"/>
      <c r="C58" s="50"/>
      <c r="D58" s="42"/>
      <c r="E58" s="55"/>
      <c r="F58" s="50"/>
      <c r="G58" s="50"/>
      <c r="H58" s="42"/>
      <c r="I58" s="42"/>
      <c r="J58" s="42"/>
      <c r="K58" s="42"/>
      <c r="L58" s="42"/>
    </row>
  </sheetData>
  <sheetProtection algorithmName="SHA-512" hashValue="G5HEf8MTu+PiKBzrUYXMC6DzE+DrjRAFA3jT50ITIuvEcD/NfDDwP0eeBEOFBQY8HCQ4tCi80ZRusD9wsup0pw==" saltValue="e/mBjGNBptHBu6/Ri5nT5A==" spinCount="100000" sheet="1" objects="1" scenarios="1"/>
  <mergeCells count="57">
    <mergeCell ref="J3:L3"/>
    <mergeCell ref="A25:C25"/>
    <mergeCell ref="A26:C26"/>
    <mergeCell ref="E26:G26"/>
    <mergeCell ref="E27:H27"/>
    <mergeCell ref="E3:H3"/>
    <mergeCell ref="F4:G4"/>
    <mergeCell ref="F5:G5"/>
    <mergeCell ref="F6:G6"/>
    <mergeCell ref="F7:G7"/>
    <mergeCell ref="F8:G8"/>
    <mergeCell ref="F9:G9"/>
    <mergeCell ref="F10:G10"/>
    <mergeCell ref="F11:G11"/>
    <mergeCell ref="F12:G12"/>
    <mergeCell ref="F23:G23"/>
    <mergeCell ref="F34:G34"/>
    <mergeCell ref="A3:C3"/>
    <mergeCell ref="D3:D53"/>
    <mergeCell ref="F28:G28"/>
    <mergeCell ref="F29:G29"/>
    <mergeCell ref="F30:G30"/>
    <mergeCell ref="F31:G31"/>
    <mergeCell ref="F32:G32"/>
    <mergeCell ref="F33:G33"/>
    <mergeCell ref="F46:G46"/>
    <mergeCell ref="F35:G35"/>
    <mergeCell ref="F36:G36"/>
    <mergeCell ref="F37:G37"/>
    <mergeCell ref="F38:G38"/>
    <mergeCell ref="F51:G51"/>
    <mergeCell ref="F52:G52"/>
    <mergeCell ref="F47:G47"/>
    <mergeCell ref="F48:G48"/>
    <mergeCell ref="F49:G49"/>
    <mergeCell ref="F50:G50"/>
    <mergeCell ref="F39:G39"/>
    <mergeCell ref="F40:G40"/>
    <mergeCell ref="F41:G41"/>
    <mergeCell ref="F42:G42"/>
    <mergeCell ref="F43:G43"/>
    <mergeCell ref="F24:G24"/>
    <mergeCell ref="F25:G25"/>
    <mergeCell ref="F1:G1"/>
    <mergeCell ref="F53:G53"/>
    <mergeCell ref="F18:G18"/>
    <mergeCell ref="F19:G19"/>
    <mergeCell ref="F20:G20"/>
    <mergeCell ref="F21:G21"/>
    <mergeCell ref="F22:G22"/>
    <mergeCell ref="F13:G13"/>
    <mergeCell ref="F14:G14"/>
    <mergeCell ref="F15:G15"/>
    <mergeCell ref="F16:G16"/>
    <mergeCell ref="F17:G17"/>
    <mergeCell ref="F44:G44"/>
    <mergeCell ref="F45:G45"/>
  </mergeCells>
  <pageMargins left="0.7" right="0.7" top="0.75" bottom="0.75" header="0.3" footer="0.3"/>
  <pageSetup scale="63"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Summary of Cover</vt:lpstr>
      <vt:lpstr>Rooms</vt:lpstr>
      <vt:lpstr>Various 1 </vt:lpstr>
      <vt:lpstr>Bedrooms</vt:lpstr>
      <vt:lpstr>Various 2</vt:lpstr>
      <vt:lpstr>'Summary of Cover'!Print_Area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Fudwa Afghan</dc:creator>
  <cp:keywords/>
  <dc:description/>
  <cp:lastModifiedBy>Margaret Pageaud</cp:lastModifiedBy>
  <cp:revision/>
  <cp:lastPrinted>2024-05-28T14:46:29Z</cp:lastPrinted>
  <dcterms:created xsi:type="dcterms:W3CDTF">2023-07-07T13:32:38Z</dcterms:created>
  <dcterms:modified xsi:type="dcterms:W3CDTF">2024-06-03T10:42:37Z</dcterms:modified>
  <cp:category/>
  <cp:contentStatus/>
</cp:coreProperties>
</file>